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4752631-FD24-43DA-AE2D-0E4D65E70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</workbook>
</file>

<file path=xl/calcChain.xml><?xml version="1.0" encoding="utf-8"?>
<calcChain xmlns="http://schemas.openxmlformats.org/spreadsheetml/2006/main">
  <c r="E14" i="2" l="1"/>
  <c r="I14" i="2"/>
  <c r="G14" i="2"/>
  <c r="C14" i="2" l="1"/>
  <c r="P11" i="2"/>
  <c r="P8" i="2" l="1"/>
  <c r="P13" i="2" l="1"/>
  <c r="M14" i="2"/>
  <c r="N14" i="2"/>
  <c r="O14" i="2"/>
  <c r="L14" i="2"/>
  <c r="K14" i="2"/>
  <c r="J14" i="2"/>
  <c r="H14" i="2"/>
  <c r="F14" i="2"/>
  <c r="D14" i="2"/>
  <c r="P9" i="2"/>
  <c r="P10" i="2"/>
  <c r="P12" i="2"/>
  <c r="P7" i="2"/>
  <c r="P14" i="2" l="1"/>
</calcChain>
</file>

<file path=xl/sharedStrings.xml><?xml version="1.0" encoding="utf-8"?>
<sst xmlns="http://schemas.openxmlformats.org/spreadsheetml/2006/main" count="30" uniqueCount="30">
  <si>
    <t>N</t>
  </si>
  <si>
    <t>Наименование отрасли</t>
  </si>
  <si>
    <t>Всего</t>
  </si>
  <si>
    <t>3 квартал</t>
  </si>
  <si>
    <t>4 квартал</t>
  </si>
  <si>
    <t>1.</t>
  </si>
  <si>
    <t>Торговля и услуги</t>
  </si>
  <si>
    <t>2.</t>
  </si>
  <si>
    <t>Строительство</t>
  </si>
  <si>
    <t>3.</t>
  </si>
  <si>
    <t>Промышленность</t>
  </si>
  <si>
    <t>4.</t>
  </si>
  <si>
    <t>Сельское хозяйство</t>
  </si>
  <si>
    <t>5.</t>
  </si>
  <si>
    <t>Транспорт</t>
  </si>
  <si>
    <t>6.</t>
  </si>
  <si>
    <t>7.</t>
  </si>
  <si>
    <t>Туризм</t>
  </si>
  <si>
    <t>8.</t>
  </si>
  <si>
    <t>Прочие</t>
  </si>
  <si>
    <t>ИТОГО</t>
  </si>
  <si>
    <t>Энергетика</t>
  </si>
  <si>
    <t xml:space="preserve">Планируемые к созданию рабочие места в рамках "прорывных"
инвестиционных проектов Республики Дагестан
</t>
  </si>
  <si>
    <t>2027- 2030</t>
  </si>
  <si>
    <t>План</t>
  </si>
  <si>
    <t>Факт</t>
  </si>
  <si>
    <t>1 квартал план</t>
  </si>
  <si>
    <t>2 квартал план</t>
  </si>
  <si>
    <t>1 квартал факт</t>
  </si>
  <si>
    <t>2 квартал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</si>
</sst>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tabSelected="1" view="pageBreakPreview" zoomScale="130" zoomScaleNormal="110" zoomScaleSheetLayoutView="130" workbookViewId="0">
      <selection activeCell="G21" sqref="G21"/>
    </sheetView>
  </sheetViews>
  <sheetFormatPr defaultRowHeight="15" x14ac:dyDescent="0.25"/>
  <cols>
    <col min="1" max="1" width="3.5703125" customWidth="1"/>
    <col min="2" max="2" width="19.140625" customWidth="1"/>
    <col min="3" max="3" width="8.85546875" customWidth="1"/>
    <col min="4" max="4" width="9.85546875" customWidth="1"/>
  </cols>
  <sheetData>
    <row r="1" spans="1:16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.75" thickBo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2.5" customHeight="1" thickBot="1" x14ac:dyDescent="0.3">
      <c r="A4" s="14" t="s">
        <v>0</v>
      </c>
      <c r="B4" s="16" t="s">
        <v>1</v>
      </c>
      <c r="C4" s="20">
        <v>2025</v>
      </c>
      <c r="D4" s="21"/>
      <c r="E4" s="17">
        <v>2026</v>
      </c>
      <c r="F4" s="18"/>
      <c r="G4" s="18"/>
      <c r="H4" s="18"/>
      <c r="I4" s="18"/>
      <c r="J4" s="18"/>
      <c r="K4" s="19"/>
      <c r="L4" s="14">
        <v>2027</v>
      </c>
      <c r="M4" s="14">
        <v>2028</v>
      </c>
      <c r="N4" s="14">
        <v>2029</v>
      </c>
      <c r="O4" s="14">
        <v>2030</v>
      </c>
      <c r="P4" s="14" t="s">
        <v>23</v>
      </c>
    </row>
    <row r="5" spans="1:16" ht="26.25" customHeight="1" thickBot="1" x14ac:dyDescent="0.3">
      <c r="A5" s="15"/>
      <c r="B5" s="15"/>
      <c r="C5" s="10" t="s">
        <v>24</v>
      </c>
      <c r="D5" s="9" t="s">
        <v>25</v>
      </c>
      <c r="E5" s="10" t="s">
        <v>2</v>
      </c>
      <c r="F5" s="1" t="s">
        <v>26</v>
      </c>
      <c r="G5" s="22" t="s">
        <v>28</v>
      </c>
      <c r="H5" s="1" t="s">
        <v>27</v>
      </c>
      <c r="I5" s="22" t="s">
        <v>29</v>
      </c>
      <c r="J5" s="1" t="s">
        <v>3</v>
      </c>
      <c r="K5" s="1" t="s">
        <v>4</v>
      </c>
      <c r="L5" s="15"/>
      <c r="M5" s="15"/>
      <c r="N5" s="15"/>
      <c r="O5" s="15"/>
      <c r="P5" s="15"/>
    </row>
    <row r="6" spans="1:16" ht="15.75" thickBot="1" x14ac:dyDescent="0.3">
      <c r="A6" s="2" t="s">
        <v>5</v>
      </c>
      <c r="B6" s="3" t="s">
        <v>6</v>
      </c>
      <c r="C6" s="3"/>
      <c r="D6" s="10"/>
      <c r="E6" s="1"/>
      <c r="F6" s="1"/>
      <c r="G6" s="22"/>
      <c r="H6" s="1"/>
      <c r="I6" s="22"/>
      <c r="J6" s="1"/>
      <c r="K6" s="1"/>
      <c r="L6" s="1"/>
      <c r="M6" s="1"/>
      <c r="N6" s="1"/>
      <c r="O6" s="1"/>
      <c r="P6" s="1"/>
    </row>
    <row r="7" spans="1:16" s="8" customFormat="1" ht="15.75" thickBot="1" x14ac:dyDescent="0.3">
      <c r="A7" s="5" t="s">
        <v>7</v>
      </c>
      <c r="B7" s="6" t="s">
        <v>8</v>
      </c>
      <c r="C7" s="11"/>
      <c r="D7" s="7"/>
      <c r="E7" s="7"/>
      <c r="F7" s="7"/>
      <c r="G7" s="23"/>
      <c r="H7" s="7"/>
      <c r="I7" s="23"/>
      <c r="J7" s="7"/>
      <c r="K7" s="7"/>
      <c r="L7" s="7">
        <v>1287</v>
      </c>
      <c r="M7" s="7">
        <v>941</v>
      </c>
      <c r="N7" s="7">
        <v>9169</v>
      </c>
      <c r="O7" s="7">
        <v>0</v>
      </c>
      <c r="P7" s="7">
        <f t="shared" ref="P7:P14" si="0">SUM(L7:O7)</f>
        <v>11397</v>
      </c>
    </row>
    <row r="8" spans="1:16" s="8" customFormat="1" ht="15.75" thickBot="1" x14ac:dyDescent="0.3">
      <c r="A8" s="5" t="s">
        <v>9</v>
      </c>
      <c r="B8" s="6" t="s">
        <v>10</v>
      </c>
      <c r="C8" s="7">
        <v>74</v>
      </c>
      <c r="D8" s="7">
        <v>108</v>
      </c>
      <c r="E8" s="7">
        <v>1</v>
      </c>
      <c r="F8" s="7">
        <v>1</v>
      </c>
      <c r="G8" s="23">
        <v>1</v>
      </c>
      <c r="H8" s="7">
        <v>0</v>
      </c>
      <c r="I8" s="23">
        <v>0</v>
      </c>
      <c r="J8" s="7">
        <v>0</v>
      </c>
      <c r="K8" s="7">
        <v>0</v>
      </c>
      <c r="L8" s="7">
        <v>47</v>
      </c>
      <c r="M8" s="7">
        <v>110</v>
      </c>
      <c r="N8" s="7">
        <v>482</v>
      </c>
      <c r="O8" s="7">
        <v>207</v>
      </c>
      <c r="P8" s="7">
        <f t="shared" si="0"/>
        <v>846</v>
      </c>
    </row>
    <row r="9" spans="1:16" s="8" customFormat="1" ht="15.75" thickBot="1" x14ac:dyDescent="0.3">
      <c r="A9" s="5" t="s">
        <v>11</v>
      </c>
      <c r="B9" s="6" t="s">
        <v>21</v>
      </c>
      <c r="C9" s="7">
        <v>70</v>
      </c>
      <c r="D9" s="7">
        <v>73</v>
      </c>
      <c r="E9" s="7">
        <v>0</v>
      </c>
      <c r="F9" s="7">
        <v>0</v>
      </c>
      <c r="G9" s="23">
        <v>0</v>
      </c>
      <c r="H9" s="7">
        <v>0</v>
      </c>
      <c r="I9" s="23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f t="shared" si="0"/>
        <v>0</v>
      </c>
    </row>
    <row r="10" spans="1:16" s="8" customFormat="1" ht="15.75" thickBot="1" x14ac:dyDescent="0.3">
      <c r="A10" s="5" t="s">
        <v>13</v>
      </c>
      <c r="B10" s="6" t="s">
        <v>12</v>
      </c>
      <c r="C10" s="7">
        <v>224</v>
      </c>
      <c r="D10" s="7">
        <v>224</v>
      </c>
      <c r="E10" s="7">
        <v>302</v>
      </c>
      <c r="F10" s="7">
        <v>69</v>
      </c>
      <c r="G10" s="23">
        <v>69</v>
      </c>
      <c r="H10" s="7">
        <v>50</v>
      </c>
      <c r="I10" s="23">
        <v>50</v>
      </c>
      <c r="J10" s="7">
        <v>76</v>
      </c>
      <c r="K10" s="7">
        <v>107</v>
      </c>
      <c r="L10" s="7">
        <v>302</v>
      </c>
      <c r="M10" s="7">
        <v>337</v>
      </c>
      <c r="N10" s="7">
        <v>347</v>
      </c>
      <c r="O10" s="7">
        <v>405</v>
      </c>
      <c r="P10" s="7">
        <f t="shared" si="0"/>
        <v>1391</v>
      </c>
    </row>
    <row r="11" spans="1:16" s="8" customFormat="1" ht="15.75" thickBot="1" x14ac:dyDescent="0.3">
      <c r="A11" s="5" t="s">
        <v>15</v>
      </c>
      <c r="B11" s="6" t="s">
        <v>14</v>
      </c>
      <c r="C11" s="7">
        <v>25</v>
      </c>
      <c r="D11" s="7">
        <v>25</v>
      </c>
      <c r="E11" s="7">
        <v>300</v>
      </c>
      <c r="F11" s="7">
        <v>58</v>
      </c>
      <c r="G11" s="23">
        <v>58</v>
      </c>
      <c r="H11" s="7">
        <v>0</v>
      </c>
      <c r="I11" s="23">
        <v>0</v>
      </c>
      <c r="J11" s="7">
        <v>0</v>
      </c>
      <c r="K11" s="7">
        <v>242</v>
      </c>
      <c r="L11" s="7">
        <v>750</v>
      </c>
      <c r="M11" s="7">
        <v>200</v>
      </c>
      <c r="N11" s="7">
        <v>100</v>
      </c>
      <c r="O11" s="7">
        <v>80</v>
      </c>
      <c r="P11" s="7">
        <f t="shared" si="0"/>
        <v>1130</v>
      </c>
    </row>
    <row r="12" spans="1:16" s="8" customFormat="1" ht="15.75" customHeight="1" thickBot="1" x14ac:dyDescent="0.3">
      <c r="A12" s="5" t="s">
        <v>16</v>
      </c>
      <c r="B12" s="6" t="s">
        <v>17</v>
      </c>
      <c r="C12" s="7">
        <v>79</v>
      </c>
      <c r="D12" s="7">
        <v>79</v>
      </c>
      <c r="E12" s="7">
        <v>51</v>
      </c>
      <c r="F12" s="7">
        <v>0</v>
      </c>
      <c r="G12" s="23">
        <v>0</v>
      </c>
      <c r="H12" s="7">
        <v>0</v>
      </c>
      <c r="I12" s="23">
        <v>0</v>
      </c>
      <c r="J12" s="7">
        <v>0</v>
      </c>
      <c r="K12" s="7">
        <v>51</v>
      </c>
      <c r="L12" s="7">
        <v>48</v>
      </c>
      <c r="M12" s="7">
        <v>84</v>
      </c>
      <c r="N12" s="7">
        <v>169</v>
      </c>
      <c r="O12" s="7">
        <v>1173</v>
      </c>
      <c r="P12" s="7">
        <f t="shared" si="0"/>
        <v>1474</v>
      </c>
    </row>
    <row r="13" spans="1:16" ht="15.75" customHeight="1" thickBot="1" x14ac:dyDescent="0.3">
      <c r="A13" s="2" t="s">
        <v>18</v>
      </c>
      <c r="B13" s="3" t="s">
        <v>19</v>
      </c>
      <c r="C13" s="3"/>
      <c r="D13" s="1"/>
      <c r="E13" s="1"/>
      <c r="F13" s="1"/>
      <c r="G13" s="22"/>
      <c r="H13" s="1"/>
      <c r="I13" s="22"/>
      <c r="J13" s="1"/>
      <c r="K13" s="1"/>
      <c r="L13" s="1"/>
      <c r="M13" s="1"/>
      <c r="N13" s="1"/>
      <c r="O13" s="1"/>
      <c r="P13" s="1">
        <f t="shared" si="0"/>
        <v>0</v>
      </c>
    </row>
    <row r="14" spans="1:16" ht="15.75" thickBot="1" x14ac:dyDescent="0.3">
      <c r="A14" s="4"/>
      <c r="B14" s="3" t="s">
        <v>20</v>
      </c>
      <c r="C14" s="1">
        <f>SUM(C6:C13)</f>
        <v>472</v>
      </c>
      <c r="D14" s="1">
        <f>SUM(D6:D13)</f>
        <v>509</v>
      </c>
      <c r="E14" s="1">
        <f>F14+H14+J14+K14</f>
        <v>654</v>
      </c>
      <c r="F14" s="1">
        <f t="shared" ref="F14:L14" si="1">SUM(F6:F13)</f>
        <v>128</v>
      </c>
      <c r="G14" s="22">
        <f t="shared" si="1"/>
        <v>128</v>
      </c>
      <c r="H14" s="1">
        <f t="shared" si="1"/>
        <v>50</v>
      </c>
      <c r="I14" s="22">
        <f t="shared" si="1"/>
        <v>50</v>
      </c>
      <c r="J14" s="1">
        <f t="shared" si="1"/>
        <v>76</v>
      </c>
      <c r="K14" s="1">
        <f t="shared" si="1"/>
        <v>400</v>
      </c>
      <c r="L14" s="1">
        <f t="shared" si="1"/>
        <v>2434</v>
      </c>
      <c r="M14" s="1">
        <f t="shared" ref="M14" si="2">SUM(M6:M13)</f>
        <v>1672</v>
      </c>
      <c r="N14" s="1">
        <f t="shared" ref="N14" si="3">SUM(N6:N13)</f>
        <v>10267</v>
      </c>
      <c r="O14" s="1">
        <f t="shared" ref="O14" si="4">SUM(O6:O13)</f>
        <v>1865</v>
      </c>
      <c r="P14" s="1">
        <f t="shared" si="0"/>
        <v>16238</v>
      </c>
    </row>
  </sheetData>
  <mergeCells count="10">
    <mergeCell ref="A1:P3"/>
    <mergeCell ref="N4:N5"/>
    <mergeCell ref="O4:O5"/>
    <mergeCell ref="P4:P5"/>
    <mergeCell ref="A4:A5"/>
    <mergeCell ref="B4:B5"/>
    <mergeCell ref="E4:K4"/>
    <mergeCell ref="L4:L5"/>
    <mergeCell ref="M4:M5"/>
    <mergeCell ref="C4:D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2026-07-30T09:14:37Z</dcterms:modified>
</cp:coreProperties>
</file>