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ilestor-srv\mail\6.Территориального развития\3.Отдел целевых программ\Наида Гаджиева\Айшат Абакарова\"/>
    </mc:Choice>
  </mc:AlternateContent>
  <xr:revisionPtr revIDLastSave="0" documentId="13_ncr:1_{FD476629-4D30-4F76-B81D-B2AFA4958B72}" xr6:coauthVersionLast="47" xr6:coauthVersionMax="47" xr10:uidLastSave="{00000000-0000-0000-0000-000000000000}"/>
  <bookViews>
    <workbookView xWindow="390" yWindow="390" windowWidth="12465" windowHeight="15195" xr2:uid="{00000000-000D-0000-FFFF-FFFF00000000}"/>
  </bookViews>
  <sheets>
    <sheet name="июнь" sheetId="1" r:id="rId1"/>
  </sheets>
  <definedNames>
    <definedName name="_xlnm.Print_Area" localSheetId="0">июнь!$A$1:$I$39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4" i="1"/>
  <c r="D45" i="1"/>
  <c r="D46" i="1"/>
  <c r="D47" i="1"/>
  <c r="E43" i="1"/>
  <c r="F43" i="1"/>
  <c r="G43" i="1"/>
  <c r="D43" i="1"/>
  <c r="H7" i="1"/>
  <c r="H37" i="1" l="1"/>
  <c r="H35" i="1"/>
  <c r="H32" i="1" l="1"/>
  <c r="H30" i="1"/>
  <c r="H27" i="1" l="1"/>
  <c r="H25" i="1"/>
  <c r="H5" i="1" l="1"/>
  <c r="H22" i="1"/>
  <c r="H20" i="1"/>
  <c r="H17" i="1" l="1"/>
  <c r="H15" i="1"/>
  <c r="H12" i="1"/>
  <c r="H10" i="1"/>
</calcChain>
</file>

<file path=xl/sharedStrings.xml><?xml version="1.0" encoding="utf-8"?>
<sst xmlns="http://schemas.openxmlformats.org/spreadsheetml/2006/main" count="89" uniqueCount="59">
  <si>
    <t>№ п/п</t>
  </si>
  <si>
    <t>Объем финансового обеспечения, тыс. рублей</t>
  </si>
  <si>
    <t>Исполнение, тыс. рублей</t>
  </si>
  <si>
    <t>Комментарий</t>
  </si>
  <si>
    <t>Сводная бюджетная роспись</t>
  </si>
  <si>
    <t>Лимиты бюджетных обязательств</t>
  </si>
  <si>
    <t>Учтенные бюджетные обязательства</t>
  </si>
  <si>
    <t>Кассовое исполнение</t>
  </si>
  <si>
    <t>Наименование источника финансового обеспечения</t>
  </si>
  <si>
    <t>федеральный бюджет</t>
  </si>
  <si>
    <t>внебюджетные источники</t>
  </si>
  <si>
    <t>бюджеты государственных внебюджетных фондов Российской Федерации</t>
  </si>
  <si>
    <t>консолидированные бюджеты субъектов Российской Федерации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</si>
  <si>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</si>
  <si>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Наименование объекта</t>
  </si>
  <si>
    <t>2</t>
  </si>
  <si>
    <t>1</t>
  </si>
  <si>
    <t xml:space="preserve">Процент
исполнения (7)/(4)*100
</t>
  </si>
  <si>
    <t>3</t>
  </si>
  <si>
    <t>4</t>
  </si>
  <si>
    <t>5</t>
  </si>
  <si>
    <t>Строительство водовода "Кайтаг - Дербент" в г. Дербенте РД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</si>
  <si>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</si>
  <si>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</si>
  <si>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</si>
  <si>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</si>
  <si>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</si>
  <si>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</si>
  <si>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</si>
  <si>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</si>
  <si>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</si>
  <si>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</si>
  <si>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4.1</t>
  </si>
  <si>
    <t>4.2</t>
  </si>
  <si>
    <t>4.3</t>
  </si>
  <si>
    <t>4.4</t>
  </si>
  <si>
    <t>5.1</t>
  </si>
  <si>
    <t>5.2</t>
  </si>
  <si>
    <t>5.3</t>
  </si>
  <si>
    <t>5.4</t>
  </si>
  <si>
    <t>3.3</t>
  </si>
  <si>
    <t>3.4</t>
  </si>
  <si>
    <t>Реконструкция улично-дорожной сети с благоустройством и инженерными коммуникациями переселенческого Новолакского района (с. Новокули) подготовка проектной документации</t>
  </si>
  <si>
    <t>6</t>
  </si>
  <si>
    <t>6.3</t>
  </si>
  <si>
    <t>6.2</t>
  </si>
  <si>
    <t>6.1</t>
  </si>
  <si>
    <t>Строительство дворца спорта (с оснащением и оборудованием)</t>
  </si>
  <si>
    <t>7</t>
  </si>
  <si>
    <t>7.1</t>
  </si>
  <si>
    <t>7.2</t>
  </si>
  <si>
    <t>7.3</t>
  </si>
  <si>
    <t>7.4</t>
  </si>
  <si>
    <t>6.4</t>
  </si>
  <si>
    <t>Реконструкция внутригородских сетей канализаций в г. Хасавюрте</t>
  </si>
  <si>
    <t>Реконструкция (модернизация) систем водоотведения г. Дагестанских Огней Республики Дагестан</t>
  </si>
  <si>
    <t>Строительство очистных сооружений в г. Дагестанских Огнях</t>
  </si>
  <si>
    <t>Строительство набережной в г. Дербенте (1-й этап, 1 очередь)</t>
  </si>
  <si>
    <t>Информация об использовании бюджетных ассигнований в рамках реализации государственной программы Российской Федерации "Развитие Северо-Кавказского федерального округа" по состоянию на 27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</si>
</sst>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Normal="100" zoomScaleSheetLayoutView="100" workbookViewId="0">
      <selection sqref="A1:I1"/>
    </sheetView>
  </sheetViews>
  <sheetFormatPr defaultRowHeight="18.75" x14ac:dyDescent="0.3"/>
  <cols>
    <col min="1" max="1" width="6.28515625" style="9" customWidth="1"/>
    <col min="2" max="2" width="32" style="4" customWidth="1"/>
    <col min="3" max="3" width="35.5703125" style="4" customWidth="1"/>
    <col min="4" max="7" width="21.7109375" style="4" customWidth="1"/>
    <col min="8" max="8" width="19" style="4" customWidth="1"/>
    <col min="9" max="9" width="36.42578125" style="4" customWidth="1"/>
    <col min="10" max="16384" width="9.140625" style="1"/>
  </cols>
  <sheetData>
    <row r="1" spans="1:9" ht="41.25" customHeight="1" x14ac:dyDescent="0.3">
      <c r="A1" s="17" t="s">
        <v>58</v>
      </c>
      <c r="B1" s="17"/>
      <c r="C1" s="17"/>
      <c r="D1" s="17"/>
      <c r="E1" s="17"/>
      <c r="F1" s="17"/>
      <c r="G1" s="17"/>
      <c r="H1" s="17"/>
      <c r="I1" s="17"/>
    </row>
    <row r="2" spans="1:9" ht="39" customHeight="1" x14ac:dyDescent="0.25">
      <c r="A2" s="19" t="s">
        <v>0</v>
      </c>
      <c r="B2" s="18" t="s">
        <v>14</v>
      </c>
      <c r="C2" s="18" t="s">
        <v>8</v>
      </c>
      <c r="D2" s="18" t="s">
        <v>1</v>
      </c>
      <c r="E2" s="18"/>
      <c r="F2" s="18" t="s">
        <v>2</v>
      </c>
      <c r="G2" s="18"/>
      <c r="H2" s="18" t="s">
        <v>17</v>
      </c>
      <c r="I2" s="18" t="s">
        <v>3</v>
      </c>
    </row>
    <row r="3" spans="1:9" ht="56.25" x14ac:dyDescent="0.25">
      <c r="A3" s="19"/>
      <c r="B3" s="18"/>
      <c r="C3" s="18"/>
      <c r="D3" s="2" t="s">
        <v>4</v>
      </c>
      <c r="E3" s="2" t="s">
        <v>5</v>
      </c>
      <c r="F3" s="2" t="s">
        <v>6</v>
      </c>
      <c r="G3" s="2" t="s">
        <v>7</v>
      </c>
      <c r="H3" s="18"/>
      <c r="I3" s="18"/>
    </row>
    <row r="4" spans="1:9" x14ac:dyDescent="0.25">
      <c r="A4" s="3">
        <v>1</v>
      </c>
      <c r="B4" s="2">
        <v>2</v>
      </c>
      <c r="C4" s="2">
        <v>3</v>
      </c>
      <c r="D4" s="3">
        <v>4</v>
      </c>
      <c r="E4" s="2">
        <v>5</v>
      </c>
      <c r="F4" s="2">
        <v>6</v>
      </c>
      <c r="G4" s="3">
        <v>7</v>
      </c>
      <c r="H4" s="2">
        <v>8</v>
      </c>
      <c r="I4" s="2">
        <v>9</v>
      </c>
    </row>
    <row r="5" spans="1:9" ht="18" customHeight="1" x14ac:dyDescent="0.3">
      <c r="A5" s="3" t="s">
        <v>16</v>
      </c>
      <c r="B5" s="20" t="s">
        <v>56</v>
      </c>
      <c r="C5" s="4" t="s">
        <v>9</v>
      </c>
      <c r="D5" s="8">
        <v>200618.4</v>
      </c>
      <c r="E5" s="8">
        <v>200618.4</v>
      </c>
      <c r="F5" s="8">
        <v>200618.4</v>
      </c>
      <c r="G5" s="8">
        <v>200618.4</v>
      </c>
      <c r="H5" s="6">
        <f>G5/D5*100</f>
        <v>100</v>
      </c>
      <c r="I5" s="21"/>
    </row>
    <row r="6" spans="1:9" ht="55.5" customHeight="1" x14ac:dyDescent="0.3">
      <c r="A6" s="3" t="s">
        <v>22</v>
      </c>
      <c r="B6" s="20"/>
      <c r="C6" s="4" t="s">
        <v>11</v>
      </c>
      <c r="F6" s="6"/>
      <c r="G6" s="6"/>
      <c r="H6" s="6"/>
      <c r="I6" s="21"/>
    </row>
    <row r="7" spans="1:9" ht="50.25" customHeight="1" x14ac:dyDescent="0.3">
      <c r="A7" s="3" t="s">
        <v>23</v>
      </c>
      <c r="B7" s="20"/>
      <c r="C7" s="4" t="s">
        <v>12</v>
      </c>
      <c r="D7" s="8">
        <v>10558.86</v>
      </c>
      <c r="E7" s="8">
        <v>10558.86</v>
      </c>
      <c r="F7" s="8">
        <v>10558.86</v>
      </c>
      <c r="G7" s="8">
        <v>10558.86</v>
      </c>
      <c r="H7" s="6">
        <f>G7/D7*100</f>
        <v>100</v>
      </c>
      <c r="I7" s="21"/>
    </row>
    <row r="8" spans="1:9" ht="111" customHeight="1" x14ac:dyDescent="0.3">
      <c r="A8" s="3" t="s">
        <v>24</v>
      </c>
      <c r="B8" s="20"/>
      <c r="C8" s="4" t="s">
        <v>13</v>
      </c>
      <c r="F8" s="6"/>
      <c r="G8" s="6"/>
      <c r="H8" s="6"/>
      <c r="I8" s="21"/>
    </row>
    <row r="9" spans="1:9" ht="15.75" customHeight="1" x14ac:dyDescent="0.3">
      <c r="A9" s="3" t="s">
        <v>25</v>
      </c>
      <c r="B9" s="20"/>
      <c r="C9" s="4" t="s">
        <v>10</v>
      </c>
      <c r="F9" s="6"/>
      <c r="G9" s="6"/>
      <c r="H9" s="6"/>
      <c r="I9" s="21"/>
    </row>
    <row r="10" spans="1:9" ht="22.5" customHeight="1" x14ac:dyDescent="0.3">
      <c r="A10" s="3" t="s">
        <v>15</v>
      </c>
      <c r="B10" s="20" t="s">
        <v>54</v>
      </c>
      <c r="C10" s="4" t="s">
        <v>9</v>
      </c>
      <c r="D10" s="8">
        <v>118484.5</v>
      </c>
      <c r="E10" s="8">
        <v>118484.5</v>
      </c>
      <c r="F10" s="8">
        <v>118484.5</v>
      </c>
      <c r="G10" s="8">
        <v>118484.5</v>
      </c>
      <c r="H10" s="8">
        <f>G10/D10*100</f>
        <v>100</v>
      </c>
      <c r="I10" s="21"/>
    </row>
    <row r="11" spans="1:9" ht="57" customHeight="1" x14ac:dyDescent="0.3">
      <c r="A11" s="3" t="s">
        <v>26</v>
      </c>
      <c r="B11" s="20"/>
      <c r="C11" s="4" t="s">
        <v>11</v>
      </c>
      <c r="D11" s="8"/>
      <c r="E11" s="8"/>
      <c r="F11" s="8"/>
      <c r="G11" s="8"/>
      <c r="H11" s="8"/>
      <c r="I11" s="21"/>
    </row>
    <row r="12" spans="1:9" ht="51" customHeight="1" x14ac:dyDescent="0.3">
      <c r="A12" s="3" t="s">
        <v>27</v>
      </c>
      <c r="B12" s="20"/>
      <c r="C12" s="4" t="s">
        <v>12</v>
      </c>
      <c r="D12" s="8">
        <v>6236.03</v>
      </c>
      <c r="E12" s="8">
        <v>6236.03</v>
      </c>
      <c r="F12" s="8">
        <v>6236.03</v>
      </c>
      <c r="G12" s="8">
        <v>6236.03</v>
      </c>
      <c r="H12" s="8">
        <f>G12/D12*100</f>
        <v>100</v>
      </c>
      <c r="I12" s="21"/>
    </row>
    <row r="13" spans="1:9" ht="113.25" customHeight="1" x14ac:dyDescent="0.3">
      <c r="A13" s="3" t="s">
        <v>28</v>
      </c>
      <c r="B13" s="20"/>
      <c r="C13" s="4" t="s">
        <v>13</v>
      </c>
      <c r="D13" s="8"/>
      <c r="E13" s="8"/>
      <c r="F13" s="8"/>
      <c r="G13" s="8"/>
      <c r="H13" s="8"/>
      <c r="I13" s="21"/>
    </row>
    <row r="14" spans="1:9" ht="14.25" customHeight="1" x14ac:dyDescent="0.3">
      <c r="A14" s="3" t="s">
        <v>29</v>
      </c>
      <c r="B14" s="20"/>
      <c r="C14" s="4" t="s">
        <v>10</v>
      </c>
      <c r="D14" s="8"/>
      <c r="E14" s="8"/>
      <c r="F14" s="8"/>
      <c r="G14" s="8"/>
      <c r="H14" s="8"/>
      <c r="I14" s="21"/>
    </row>
    <row r="15" spans="1:9" ht="21.75" customHeight="1" x14ac:dyDescent="0.3">
      <c r="A15" s="3" t="s">
        <v>18</v>
      </c>
      <c r="B15" s="20" t="s">
        <v>21</v>
      </c>
      <c r="C15" s="4" t="s">
        <v>9</v>
      </c>
      <c r="D15" s="8">
        <v>479295</v>
      </c>
      <c r="E15" s="8">
        <v>479295</v>
      </c>
      <c r="F15" s="8">
        <v>479295</v>
      </c>
      <c r="G15" s="8">
        <v>479295</v>
      </c>
      <c r="H15" s="8">
        <f>G15/D15*100</f>
        <v>100</v>
      </c>
      <c r="I15" s="21"/>
    </row>
    <row r="16" spans="1:9" ht="54.75" customHeight="1" x14ac:dyDescent="0.3">
      <c r="A16" s="3" t="s">
        <v>30</v>
      </c>
      <c r="B16" s="20"/>
      <c r="C16" s="4" t="s">
        <v>11</v>
      </c>
      <c r="D16" s="8"/>
      <c r="E16" s="8"/>
      <c r="F16" s="8"/>
      <c r="G16" s="8"/>
      <c r="H16" s="8"/>
      <c r="I16" s="21"/>
    </row>
    <row r="17" spans="1:9" ht="54" customHeight="1" x14ac:dyDescent="0.3">
      <c r="A17" s="3" t="s">
        <v>31</v>
      </c>
      <c r="B17" s="20"/>
      <c r="C17" s="4" t="s">
        <v>12</v>
      </c>
      <c r="D17" s="8">
        <v>25226.05</v>
      </c>
      <c r="E17" s="8">
        <v>25226.05</v>
      </c>
      <c r="F17" s="8">
        <v>25226.05</v>
      </c>
      <c r="G17" s="8">
        <v>25226.05</v>
      </c>
      <c r="H17" s="8">
        <f>G17/D17*100</f>
        <v>100</v>
      </c>
      <c r="I17" s="21"/>
    </row>
    <row r="18" spans="1:9" ht="108" customHeight="1" x14ac:dyDescent="0.3">
      <c r="A18" s="3" t="s">
        <v>40</v>
      </c>
      <c r="B18" s="20"/>
      <c r="C18" s="4" t="s">
        <v>13</v>
      </c>
      <c r="D18" s="8"/>
      <c r="E18" s="8"/>
      <c r="F18" s="8"/>
      <c r="G18" s="8"/>
      <c r="H18" s="8"/>
      <c r="I18" s="21"/>
    </row>
    <row r="19" spans="1:9" ht="18" customHeight="1" x14ac:dyDescent="0.3">
      <c r="A19" s="3" t="s">
        <v>41</v>
      </c>
      <c r="B19" s="20"/>
      <c r="C19" s="4" t="s">
        <v>10</v>
      </c>
      <c r="D19" s="8"/>
      <c r="E19" s="8"/>
      <c r="F19" s="8"/>
      <c r="G19" s="8"/>
      <c r="H19" s="8"/>
      <c r="I19" s="21"/>
    </row>
    <row r="20" spans="1:9" ht="24.75" customHeight="1" x14ac:dyDescent="0.3">
      <c r="A20" s="3" t="s">
        <v>19</v>
      </c>
      <c r="B20" s="20" t="s">
        <v>55</v>
      </c>
      <c r="C20" s="4" t="s">
        <v>9</v>
      </c>
      <c r="D20" s="8">
        <v>250620.2</v>
      </c>
      <c r="E20" s="8">
        <v>250620.2</v>
      </c>
      <c r="F20" s="8">
        <v>250620.2</v>
      </c>
      <c r="G20" s="8">
        <v>250620.2</v>
      </c>
      <c r="H20" s="8">
        <f>G20/D20*100</f>
        <v>100</v>
      </c>
      <c r="I20" s="22"/>
    </row>
    <row r="21" spans="1:9" ht="58.5" customHeight="1" x14ac:dyDescent="0.3">
      <c r="A21" s="3" t="s">
        <v>32</v>
      </c>
      <c r="B21" s="20"/>
      <c r="C21" s="4" t="s">
        <v>11</v>
      </c>
      <c r="D21" s="8"/>
      <c r="E21" s="8"/>
      <c r="F21" s="8"/>
      <c r="G21" s="8"/>
      <c r="H21" s="8"/>
      <c r="I21" s="22"/>
    </row>
    <row r="22" spans="1:9" ht="50.25" customHeight="1" x14ac:dyDescent="0.3">
      <c r="A22" s="3" t="s">
        <v>33</v>
      </c>
      <c r="B22" s="20"/>
      <c r="C22" s="4" t="s">
        <v>12</v>
      </c>
      <c r="D22" s="8">
        <v>13190.537</v>
      </c>
      <c r="E22" s="8">
        <v>13190.537</v>
      </c>
      <c r="F22" s="8">
        <v>13190.537</v>
      </c>
      <c r="G22" s="8">
        <v>13190.54</v>
      </c>
      <c r="H22" s="8">
        <f>G22/D22*100</f>
        <v>100.00002274357746</v>
      </c>
      <c r="I22" s="22"/>
    </row>
    <row r="23" spans="1:9" ht="108" customHeight="1" x14ac:dyDescent="0.3">
      <c r="A23" s="3" t="s">
        <v>34</v>
      </c>
      <c r="B23" s="20"/>
      <c r="C23" s="4" t="s">
        <v>13</v>
      </c>
      <c r="D23" s="8"/>
      <c r="E23" s="8"/>
      <c r="F23" s="8"/>
      <c r="G23" s="8"/>
      <c r="H23" s="8"/>
      <c r="I23" s="22"/>
    </row>
    <row r="24" spans="1:9" ht="14.25" customHeight="1" x14ac:dyDescent="0.3">
      <c r="A24" s="3" t="s">
        <v>35</v>
      </c>
      <c r="B24" s="20"/>
      <c r="C24" s="4" t="s">
        <v>10</v>
      </c>
      <c r="D24" s="8"/>
      <c r="E24" s="8"/>
      <c r="F24" s="8"/>
      <c r="G24" s="8"/>
      <c r="H24" s="8"/>
      <c r="I24" s="22"/>
    </row>
    <row r="25" spans="1:9" ht="21" customHeight="1" x14ac:dyDescent="0.3">
      <c r="A25" s="3" t="s">
        <v>20</v>
      </c>
      <c r="B25" s="20" t="s">
        <v>42</v>
      </c>
      <c r="C25" s="4" t="s">
        <v>9</v>
      </c>
      <c r="D25" s="8">
        <v>95647.8</v>
      </c>
      <c r="E25" s="8">
        <v>95647.8</v>
      </c>
      <c r="F25" s="8">
        <v>95647.8</v>
      </c>
      <c r="G25" s="8">
        <v>95647.8</v>
      </c>
      <c r="H25" s="8">
        <f>G25/E25*100</f>
        <v>100</v>
      </c>
      <c r="I25" s="14"/>
    </row>
    <row r="26" spans="1:9" ht="64.5" customHeight="1" x14ac:dyDescent="0.25">
      <c r="A26" s="3" t="s">
        <v>36</v>
      </c>
      <c r="B26" s="20"/>
      <c r="C26" s="5" t="s">
        <v>11</v>
      </c>
      <c r="D26" s="8"/>
      <c r="E26" s="8"/>
      <c r="F26" s="8"/>
      <c r="G26" s="8"/>
      <c r="H26" s="8"/>
      <c r="I26" s="15"/>
    </row>
    <row r="27" spans="1:9" ht="53.25" customHeight="1" x14ac:dyDescent="0.3">
      <c r="A27" s="3" t="s">
        <v>37</v>
      </c>
      <c r="B27" s="20"/>
      <c r="C27" s="4" t="s">
        <v>12</v>
      </c>
      <c r="D27" s="8">
        <v>5034.09</v>
      </c>
      <c r="E27" s="8">
        <v>5034.09</v>
      </c>
      <c r="F27" s="8">
        <v>5034.09</v>
      </c>
      <c r="G27" s="8">
        <v>5034.09</v>
      </c>
      <c r="H27" s="8">
        <f>G27/D27*100</f>
        <v>100</v>
      </c>
      <c r="I27" s="15"/>
    </row>
    <row r="28" spans="1:9" ht="106.5" customHeight="1" x14ac:dyDescent="0.3">
      <c r="A28" s="3" t="s">
        <v>38</v>
      </c>
      <c r="B28" s="20"/>
      <c r="C28" s="4" t="s">
        <v>13</v>
      </c>
      <c r="D28" s="8"/>
      <c r="E28" s="8"/>
      <c r="F28" s="8"/>
      <c r="G28" s="8"/>
      <c r="H28" s="8"/>
      <c r="I28" s="15"/>
    </row>
    <row r="29" spans="1:9" ht="16.5" customHeight="1" x14ac:dyDescent="0.3">
      <c r="A29" s="3" t="s">
        <v>39</v>
      </c>
      <c r="B29" s="20"/>
      <c r="C29" s="4" t="s">
        <v>10</v>
      </c>
      <c r="D29" s="8"/>
      <c r="E29" s="8"/>
      <c r="F29" s="8"/>
      <c r="G29" s="8"/>
      <c r="H29" s="8"/>
      <c r="I29" s="16"/>
    </row>
    <row r="30" spans="1:9" ht="29.25" customHeight="1" x14ac:dyDescent="0.3">
      <c r="A30" s="9" t="s">
        <v>43</v>
      </c>
      <c r="B30" s="11" t="s">
        <v>47</v>
      </c>
      <c r="C30" s="4" t="s">
        <v>9</v>
      </c>
      <c r="D30" s="8">
        <v>726642.2</v>
      </c>
      <c r="E30" s="8">
        <v>726642.2</v>
      </c>
      <c r="F30" s="8">
        <v>726642.2</v>
      </c>
      <c r="G30" s="8">
        <v>726642.2</v>
      </c>
      <c r="H30" s="8">
        <f>G30/E30*100</f>
        <v>100</v>
      </c>
      <c r="I30" s="14"/>
    </row>
    <row r="31" spans="1:9" ht="56.25" x14ac:dyDescent="0.3">
      <c r="A31" s="9" t="s">
        <v>46</v>
      </c>
      <c r="B31" s="12"/>
      <c r="C31" s="4" t="s">
        <v>11</v>
      </c>
      <c r="D31" s="8"/>
      <c r="E31" s="8"/>
      <c r="F31" s="8"/>
      <c r="G31" s="8"/>
      <c r="H31" s="8"/>
      <c r="I31" s="15"/>
    </row>
    <row r="32" spans="1:9" ht="51.75" customHeight="1" x14ac:dyDescent="0.3">
      <c r="A32" s="9" t="s">
        <v>45</v>
      </c>
      <c r="B32" s="12"/>
      <c r="C32" s="4" t="s">
        <v>12</v>
      </c>
      <c r="D32" s="8">
        <v>38244.326000000001</v>
      </c>
      <c r="E32" s="8">
        <v>38244.326000000001</v>
      </c>
      <c r="F32" s="8">
        <v>38244.326000000001</v>
      </c>
      <c r="G32" s="8">
        <v>38244.326000000001</v>
      </c>
      <c r="H32" s="8">
        <f>G32/E32*100</f>
        <v>100</v>
      </c>
      <c r="I32" s="15"/>
    </row>
    <row r="33" spans="1:9" ht="115.5" customHeight="1" x14ac:dyDescent="0.3">
      <c r="A33" s="9" t="s">
        <v>44</v>
      </c>
      <c r="B33" s="12"/>
      <c r="C33" s="4" t="s">
        <v>13</v>
      </c>
      <c r="D33" s="8"/>
      <c r="E33" s="8"/>
      <c r="F33" s="8"/>
      <c r="G33" s="8"/>
      <c r="H33" s="8"/>
      <c r="I33" s="15"/>
    </row>
    <row r="34" spans="1:9" ht="21.75" customHeight="1" x14ac:dyDescent="0.3">
      <c r="A34" s="9" t="s">
        <v>53</v>
      </c>
      <c r="B34" s="13"/>
      <c r="C34" s="4" t="s">
        <v>10</v>
      </c>
      <c r="D34" s="8"/>
      <c r="E34" s="8"/>
      <c r="F34" s="8"/>
      <c r="G34" s="8"/>
      <c r="H34" s="8"/>
      <c r="I34" s="7"/>
    </row>
    <row r="35" spans="1:9" ht="21" customHeight="1" x14ac:dyDescent="0.3">
      <c r="A35" s="9" t="s">
        <v>48</v>
      </c>
      <c r="B35" s="11" t="s">
        <v>57</v>
      </c>
      <c r="C35" s="4" t="s">
        <v>9</v>
      </c>
      <c r="D35" s="8">
        <v>193027.5</v>
      </c>
      <c r="E35" s="8">
        <v>193027.5</v>
      </c>
      <c r="F35" s="8">
        <v>193027.5</v>
      </c>
      <c r="G35" s="8">
        <v>193027.5</v>
      </c>
      <c r="H35" s="8">
        <f>G35/D35*100</f>
        <v>100</v>
      </c>
      <c r="I35" s="14"/>
    </row>
    <row r="36" spans="1:9" ht="51.75" customHeight="1" x14ac:dyDescent="0.3">
      <c r="A36" s="9" t="s">
        <v>49</v>
      </c>
      <c r="B36" s="12"/>
      <c r="C36" s="4" t="s">
        <v>11</v>
      </c>
      <c r="D36" s="8"/>
      <c r="E36" s="8"/>
      <c r="F36" s="8"/>
      <c r="G36" s="8"/>
      <c r="H36" s="8"/>
      <c r="I36" s="15"/>
    </row>
    <row r="37" spans="1:9" ht="51.75" customHeight="1" x14ac:dyDescent="0.3">
      <c r="A37" s="9" t="s">
        <v>50</v>
      </c>
      <c r="B37" s="12"/>
      <c r="C37" s="4" t="s">
        <v>12</v>
      </c>
      <c r="D37" s="8">
        <v>10159.342000000001</v>
      </c>
      <c r="E37" s="8">
        <v>10159.342000000001</v>
      </c>
      <c r="F37" s="8">
        <v>10159.342000000001</v>
      </c>
      <c r="G37" s="8">
        <v>10159.342000000001</v>
      </c>
      <c r="H37" s="8">
        <f>G37/D37*100</f>
        <v>100</v>
      </c>
      <c r="I37" s="15"/>
    </row>
    <row r="38" spans="1:9" ht="112.5" customHeight="1" x14ac:dyDescent="0.3">
      <c r="A38" s="9" t="s">
        <v>51</v>
      </c>
      <c r="B38" s="12"/>
      <c r="C38" s="4" t="s">
        <v>13</v>
      </c>
      <c r="D38" s="8"/>
      <c r="E38" s="8"/>
      <c r="F38" s="8"/>
      <c r="G38" s="8"/>
      <c r="H38" s="8"/>
      <c r="I38" s="15"/>
    </row>
    <row r="39" spans="1:9" ht="17.25" customHeight="1" x14ac:dyDescent="0.3">
      <c r="A39" s="9" t="s">
        <v>52</v>
      </c>
      <c r="B39" s="13"/>
      <c r="C39" s="4" t="s">
        <v>10</v>
      </c>
      <c r="D39" s="8"/>
      <c r="E39" s="8"/>
      <c r="F39" s="8"/>
      <c r="G39" s="8"/>
      <c r="H39" s="8"/>
      <c r="I39" s="16"/>
    </row>
    <row r="43" spans="1:9" x14ac:dyDescent="0.3">
      <c r="D43" s="10">
        <f>SUM(D5+D10+D15+D20+D25+D30+D35)</f>
        <v>2064335.6</v>
      </c>
      <c r="E43" s="10">
        <f t="shared" ref="E43:G43" si="0">SUM(E5+E10+E15+E20+E25+E30+E35)</f>
        <v>2064335.6</v>
      </c>
      <c r="F43" s="10">
        <f t="shared" si="0"/>
        <v>2064335.6</v>
      </c>
      <c r="G43" s="10">
        <f t="shared" si="0"/>
        <v>2064335.6</v>
      </c>
    </row>
    <row r="44" spans="1:9" x14ac:dyDescent="0.3">
      <c r="D44" s="10">
        <f t="shared" ref="D44:D47" si="1">SUM(D6+D11+D16+D21+D26+D31+D36)</f>
        <v>0</v>
      </c>
    </row>
    <row r="45" spans="1:9" x14ac:dyDescent="0.3">
      <c r="D45" s="10">
        <f t="shared" si="1"/>
        <v>108649.235</v>
      </c>
    </row>
    <row r="46" spans="1:9" x14ac:dyDescent="0.3">
      <c r="D46" s="10">
        <f t="shared" si="1"/>
        <v>0</v>
      </c>
    </row>
    <row r="47" spans="1:9" x14ac:dyDescent="0.3">
      <c r="D47" s="10">
        <f t="shared" si="1"/>
        <v>0</v>
      </c>
    </row>
    <row r="50" spans="4:4" x14ac:dyDescent="0.3">
      <c r="D50" s="10">
        <f>SUM(D43:D47)</f>
        <v>2172984.835</v>
      </c>
    </row>
  </sheetData>
  <mergeCells count="22">
    <mergeCell ref="B10:B14"/>
    <mergeCell ref="B15:B19"/>
    <mergeCell ref="I5:I9"/>
    <mergeCell ref="B5:B9"/>
    <mergeCell ref="B25:B29"/>
    <mergeCell ref="B20:B24"/>
    <mergeCell ref="I20:I24"/>
    <mergeCell ref="I10:I14"/>
    <mergeCell ref="I15:I19"/>
    <mergeCell ref="A1:I1"/>
    <mergeCell ref="I2:I3"/>
    <mergeCell ref="A2:A3"/>
    <mergeCell ref="C2:C3"/>
    <mergeCell ref="B2:B3"/>
    <mergeCell ref="D2:E2"/>
    <mergeCell ref="F2:G2"/>
    <mergeCell ref="H2:H3"/>
    <mergeCell ref="B30:B34"/>
    <mergeCell ref="B35:B39"/>
    <mergeCell ref="I35:I39"/>
    <mergeCell ref="I25:I29"/>
    <mergeCell ref="I30:I33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42" orientation="portrait" r:id="rId1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Элембаев Ибрагим Харонович</dc:creator>
  <cp:lastModifiedBy>Абакарова Айшат Абакаровна</cp:lastModifiedBy>
  <cp:lastPrinted>2025-02-05T08:49:57Z</cp:lastPrinted>
  <dcterms:created xsi:type="dcterms:W3CDTF">2022-07-05T07:34:02Z</dcterms:created>
  <dcterms:modified xsi:type="dcterms:W3CDTF">2025-08-11T09:09:57Z</dcterms:modified>
</cp:coreProperties>
</file>