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856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Лист1!$2:$4</definedName>
    <definedName name="_xlnm.Print_Area" localSheetId="0">Лист1!$A$1:$J$110</definedName>
  </definedNames>
  <calcPr calcId="145621"/>
</workbook>
</file>

<file path=xl/calcChain.xml><?xml version="1.0" encoding="utf-8"?>
<calcChain xmlns="http://schemas.openxmlformats.org/spreadsheetml/2006/main">
  <c r="H53" i="1" l="1"/>
  <c r="H65" i="1" l="1"/>
  <c r="H45" i="1"/>
  <c r="H44" i="1"/>
  <c r="H15" i="1"/>
  <c r="H102" i="1" l="1"/>
  <c r="H99" i="1"/>
  <c r="H98" i="1"/>
  <c r="H95" i="1"/>
  <c r="H94" i="1"/>
  <c r="H92" i="1"/>
  <c r="H91" i="1"/>
  <c r="H88" i="1"/>
  <c r="H87" i="1"/>
  <c r="H85" i="1"/>
  <c r="H84" i="1"/>
  <c r="H83" i="1"/>
  <c r="H79" i="1"/>
  <c r="H77" i="1" l="1"/>
  <c r="H76" i="1"/>
  <c r="H75" i="1"/>
  <c r="H74" i="1"/>
  <c r="H63" i="1" l="1"/>
  <c r="H61" i="1"/>
  <c r="H60" i="1"/>
  <c r="H57" i="1"/>
  <c r="H13" i="1"/>
  <c r="H12" i="1"/>
  <c r="H11" i="1"/>
  <c r="H9" i="1"/>
  <c r="H80" i="1" l="1"/>
  <c r="H81" i="1"/>
  <c r="H52" i="1"/>
  <c r="H51" i="1"/>
  <c r="H8" i="1" l="1"/>
  <c r="H7" i="1"/>
</calcChain>
</file>

<file path=xl/sharedStrings.xml><?xml version="1.0" encoding="utf-8"?>
<sst xmlns="http://schemas.openxmlformats.org/spreadsheetml/2006/main" count="534" uniqueCount="255">
  <si>
    <t>Регион</t>
  </si>
  <si>
    <t>Республика Дагестан</t>
  </si>
  <si>
    <t>Фактор/Показатель</t>
  </si>
  <si>
    <t>Единицы измерения</t>
  </si>
  <si>
    <t>A</t>
  </si>
  <si>
    <t>B</t>
  </si>
  <si>
    <t>C</t>
  </si>
  <si>
    <t>D</t>
  </si>
  <si>
    <t>E</t>
  </si>
  <si>
    <t>Регуляторная среда</t>
  </si>
  <si>
    <t>Дни</t>
  </si>
  <si>
    <t>Опрос</t>
  </si>
  <si>
    <t>Шт.</t>
  </si>
  <si>
    <t>Средний балл</t>
  </si>
  <si>
    <t>А2</t>
  </si>
  <si>
    <t>Эффективность процедур по выдаче разрешений на строительство</t>
  </si>
  <si>
    <t>А2.1</t>
  </si>
  <si>
    <t>Среднее время получения разрешений на строительство</t>
  </si>
  <si>
    <t>А2.2</t>
  </si>
  <si>
    <t>Среднее количество процедур, необходимых для получения разрешений на строительство</t>
  </si>
  <si>
    <t>А2.3</t>
  </si>
  <si>
    <t>Оценка деятельности органов власти по выдаче разрешений на строительство</t>
  </si>
  <si>
    <t>А3</t>
  </si>
  <si>
    <t>Эффективность процедур по регистрации прав собственности</t>
  </si>
  <si>
    <t>А3.1</t>
  </si>
  <si>
    <t>Среднее время регистрации прав собственности</t>
  </si>
  <si>
    <t>А3.2</t>
  </si>
  <si>
    <t>Среднее количество процедур при регистрации прав собственности</t>
  </si>
  <si>
    <t>А3.3</t>
  </si>
  <si>
    <t>Оценка деятельности органов власти по регистрации прав на недвижимое имущество и сделок с ним</t>
  </si>
  <si>
    <t>А4</t>
  </si>
  <si>
    <t>Эффективность процедур по выдаче лицензий</t>
  </si>
  <si>
    <t>А4.1</t>
  </si>
  <si>
    <t>Оценка деятельности органов власти по лицензированию отдельных видов деятельности</t>
  </si>
  <si>
    <t>А5</t>
  </si>
  <si>
    <t>Эффективность процедур по подключению электроэнергии</t>
  </si>
  <si>
    <t>А5.1</t>
  </si>
  <si>
    <t>Среднее время подключения к электросетям</t>
  </si>
  <si>
    <t>А5.2</t>
  </si>
  <si>
    <t>Среднее количество процедур при подключении к электросетям</t>
  </si>
  <si>
    <t>А5.3</t>
  </si>
  <si>
    <t>Оценка эффективности подключения к электросетям</t>
  </si>
  <si>
    <t>Институты для бизнеса</t>
  </si>
  <si>
    <t>Б1</t>
  </si>
  <si>
    <t>Эффективность институтов, обеспечивающих защищенность бизнеса</t>
  </si>
  <si>
    <t>Б1.1</t>
  </si>
  <si>
    <t>Наличие и качество регионального законодательства о механизмах защиты и поддержки инвесторов</t>
  </si>
  <si>
    <t>Эксперт</t>
  </si>
  <si>
    <t>Б1.2</t>
  </si>
  <si>
    <t>ОРВ органов власти</t>
  </si>
  <si>
    <t>Б2</t>
  </si>
  <si>
    <t>Административное давление на бизнес</t>
  </si>
  <si>
    <t>Б2.1</t>
  </si>
  <si>
    <t>Количество запрошенных дополнительных документов у предприятия в год</t>
  </si>
  <si>
    <t>Шт./год</t>
  </si>
  <si>
    <t>Б2.2</t>
  </si>
  <si>
    <t>Среднее кол-во контрольно-надзорных мероприятий в год</t>
  </si>
  <si>
    <t>Б2.3</t>
  </si>
  <si>
    <t>Доля компаний, столкнувшихся с давлением со стороны органов власти или естественных монополий</t>
  </si>
  <si>
    <t>%</t>
  </si>
  <si>
    <t>Б3</t>
  </si>
  <si>
    <t>Эффективность работы организационных механизмов поддержки бизнеса</t>
  </si>
  <si>
    <t>Б3.1</t>
  </si>
  <si>
    <t>Региональный Совет по улучшению инвестиционного климата</t>
  </si>
  <si>
    <t>Б3.2</t>
  </si>
  <si>
    <t>Каналы прямой связи инвестора с руководством субъекта</t>
  </si>
  <si>
    <t>Б3.3</t>
  </si>
  <si>
    <t>Региональная организация по привлечению инвестиций и работе с инвесторами</t>
  </si>
  <si>
    <t>Б4</t>
  </si>
  <si>
    <t>Качество информационной поддержки инвесторов и бизнеса</t>
  </si>
  <si>
    <t>Б4.1</t>
  </si>
  <si>
    <t>Интернет - портал об инвестиционной деятельности</t>
  </si>
  <si>
    <t>Инфраструктура и ресурсы</t>
  </si>
  <si>
    <t>В1</t>
  </si>
  <si>
    <t>Качество и доступность инфраструктуры</t>
  </si>
  <si>
    <t>В1.1</t>
  </si>
  <si>
    <t>Доля дорог, соответствующих нормативным требованиям</t>
  </si>
  <si>
    <t>В1.2</t>
  </si>
  <si>
    <t>Оценка качества дорожных сетей предпринимателями</t>
  </si>
  <si>
    <t>В1.3</t>
  </si>
  <si>
    <t>В1.4</t>
  </si>
  <si>
    <t>Оценка объектов инвестиционной инфраструктуры предпринимателями</t>
  </si>
  <si>
    <t>В2</t>
  </si>
  <si>
    <t>Эффективность процедур постановки земельного участка на кадастровый учет и качество территориального планирования</t>
  </si>
  <si>
    <t>В2.1</t>
  </si>
  <si>
    <t>Оценка деятельности органов власти по постановке на кадастровый учет</t>
  </si>
  <si>
    <t>В2.2</t>
  </si>
  <si>
    <t>Время постановки на кадастровый учет</t>
  </si>
  <si>
    <t>В2.3</t>
  </si>
  <si>
    <t>Среднее количество процедур, необходимых для постановки на кадастровый учет</t>
  </si>
  <si>
    <t>В3</t>
  </si>
  <si>
    <t>Качество и доступность финансовой поддержки</t>
  </si>
  <si>
    <t>В3.1</t>
  </si>
  <si>
    <t>Доля региональных налоговых льгот, предоставленных региональных субсидий и финансирования проектов из средств регионального инвестиционного фонда или корпорации развития от налоговых доходов региона (с учетом НДФЛ, без учета транспортного налога с физ. лиц и налога на имущество физ. лиц)</t>
  </si>
  <si>
    <t>В3.2</t>
  </si>
  <si>
    <t>В3.3</t>
  </si>
  <si>
    <t>Оценка мер государственной финансовой поддержки</t>
  </si>
  <si>
    <t>В4</t>
  </si>
  <si>
    <t>Качество и доступность трудовых ресурсов</t>
  </si>
  <si>
    <t>В4.1</t>
  </si>
  <si>
    <t>Доля выпускников в промышленном производстве, сельском хозяйстве, строительстве, транспорте и связи от общей численности занятых в этих секторах</t>
  </si>
  <si>
    <t>В4.2</t>
  </si>
  <si>
    <t>Оценка доступности необходимых трудовых ресурсов</t>
  </si>
  <si>
    <t>Г1</t>
  </si>
  <si>
    <t>Г1.1</t>
  </si>
  <si>
    <t>Г1.2</t>
  </si>
  <si>
    <t>Г2</t>
  </si>
  <si>
    <t>Г2.1</t>
  </si>
  <si>
    <t>Г2.2</t>
  </si>
  <si>
    <t>Г2.4</t>
  </si>
  <si>
    <t>Г3</t>
  </si>
  <si>
    <t>Г3.1</t>
  </si>
  <si>
    <t>Г3.2</t>
  </si>
  <si>
    <t>Г3.3</t>
  </si>
  <si>
    <t>Г4</t>
  </si>
  <si>
    <t>Г4.1</t>
  </si>
  <si>
    <t>Оценка доступности кредитных ресурсов</t>
  </si>
  <si>
    <t>Значение 2021</t>
  </si>
  <si>
    <t>Группа 2021</t>
  </si>
  <si>
    <t>В</t>
  </si>
  <si>
    <t>А</t>
  </si>
  <si>
    <t>С</t>
  </si>
  <si>
    <t>Б2.4</t>
  </si>
  <si>
    <t>Е</t>
  </si>
  <si>
    <t>*</t>
  </si>
  <si>
    <t>Отвественный орган</t>
  </si>
  <si>
    <t>Агентство по предпринимательству и инвестициям РД</t>
  </si>
  <si>
    <t>Удовлетворенность предпринимателей удобством и понятностью прохождения контрольно-надзорных мероприятий</t>
  </si>
  <si>
    <t xml:space="preserve">Абсолют-ное изменение </t>
  </si>
  <si>
    <t>Оценка эффективности институтов поддержки экспорта</t>
  </si>
  <si>
    <t>Результаты национального рейтинга состояния инвестиционного климата в субъектах Российской Федерации за 2022 год</t>
  </si>
  <si>
    <t>ИНТЕГРАЛЬНЫЙ ИНДЕКС: 247,7/253,9 (+6,23), баллы</t>
  </si>
  <si>
    <t>МЕСТО В РЕЙТИНГЕ:17/16</t>
  </si>
  <si>
    <t>Значение 2022</t>
  </si>
  <si>
    <t>Группа 2022</t>
  </si>
  <si>
    <t>ИНТЕГРАЛЬНЫЙ РЕЙТИНГ 2021/2022</t>
  </si>
  <si>
    <t>А6</t>
  </si>
  <si>
    <t>А6.1</t>
  </si>
  <si>
    <t>А6.2</t>
  </si>
  <si>
    <t>А6.3</t>
  </si>
  <si>
    <t>А7</t>
  </si>
  <si>
    <t>Среднее время подключения к газопроводу</t>
  </si>
  <si>
    <t>Среднее количество процедур, необходимых для подключения к газопроводу</t>
  </si>
  <si>
    <t>Оценка эффективности подключения к газопроводу</t>
  </si>
  <si>
    <t>Шт</t>
  </si>
  <si>
    <t>А7.1</t>
  </si>
  <si>
    <t>А7.2</t>
  </si>
  <si>
    <t>А7.3</t>
  </si>
  <si>
    <t>А7.4</t>
  </si>
  <si>
    <t>А7.5</t>
  </si>
  <si>
    <t>А7.6</t>
  </si>
  <si>
    <t>Среднее время подключения к сетям водоснабжения</t>
  </si>
  <si>
    <t>Среднее количество процедур, необходимых для подключения к сетям водоснабжения</t>
  </si>
  <si>
    <t>Оценка эффективности подключения к сетям водоснабжения</t>
  </si>
  <si>
    <t>Среднее время подключения к сетям водоотведения</t>
  </si>
  <si>
    <t>Среднее количество процедур, необходимых для подключения к сетям водоотведения</t>
  </si>
  <si>
    <t>Оценка эффективности подключения к сетям водоотведения</t>
  </si>
  <si>
    <t xml:space="preserve"> Минэнерго и тарифов РД                 (новый показатель)</t>
  </si>
  <si>
    <t>Рабочие дни</t>
  </si>
  <si>
    <t>А9</t>
  </si>
  <si>
    <t>Эффективность процедур по вводу объекта в эксплуатацию</t>
  </si>
  <si>
    <t>А9.1</t>
  </si>
  <si>
    <t>А9.2</t>
  </si>
  <si>
    <t>А9.3</t>
  </si>
  <si>
    <t>Среднее время получения разрешений на ввод объекта в эксплуатацию</t>
  </si>
  <si>
    <t>Среднее количество процедур для получения разрешений на ввод объекта в эксплуатацию</t>
  </si>
  <si>
    <t>Удовлетворенность эффективностью процедур по вводу объекта в эксплуатацию</t>
  </si>
  <si>
    <t>А10</t>
  </si>
  <si>
    <t>Эффективность процедур по получению в аренду земельных участков</t>
  </si>
  <si>
    <t>А10.1</t>
  </si>
  <si>
    <t>А10.2</t>
  </si>
  <si>
    <t>А10.3</t>
  </si>
  <si>
    <t>А10.4</t>
  </si>
  <si>
    <t>А10.5</t>
  </si>
  <si>
    <t>А10.6</t>
  </si>
  <si>
    <t>Среднее время получения в аренду земельных участков (без проведения торгов)</t>
  </si>
  <si>
    <t>Среднее количество процедур для получения в аренду земельных участков (без проведения торгов)</t>
  </si>
  <si>
    <t>Удовлетворенность эффективностью процедур по получению в аренду земельных участков (без проведения торгов)</t>
  </si>
  <si>
    <t>Среднее время получения в аренду земельных участков (с проведением торгов)</t>
  </si>
  <si>
    <t>Среднее количество процедур для получения в аренду земельных участков (с проведением торгов)</t>
  </si>
  <si>
    <t>Удовлетворенность эффективностью процедур по получению в аренду</t>
  </si>
  <si>
    <t>Оценка механизма государственно- частного партнёрства (ГЧП)</t>
  </si>
  <si>
    <t>Б1.3</t>
  </si>
  <si>
    <t>Минэкономразвития РД</t>
  </si>
  <si>
    <t>Агенство по предпринимательству и инвестициям РД</t>
  </si>
  <si>
    <t>Б2.5</t>
  </si>
  <si>
    <t>Б2.6</t>
  </si>
  <si>
    <t>Доля предупреждений от общего числа наказаний</t>
  </si>
  <si>
    <t>Доля организаций и ИП, подвергнутых контролю и надзору, от общего числа подконтрольных</t>
  </si>
  <si>
    <t xml:space="preserve">Средний балл
</t>
  </si>
  <si>
    <t>Б5</t>
  </si>
  <si>
    <t>Эффективность институтов поддержки экспортной деятельности</t>
  </si>
  <si>
    <t>Б5.1</t>
  </si>
  <si>
    <t>Б5.2</t>
  </si>
  <si>
    <t>Б5.3</t>
  </si>
  <si>
    <t>Доля несырьевого неэнергетического экспорта субъектов МСП в общем объеме выручки субъектов МСП в субъекте РФ</t>
  </si>
  <si>
    <t>Доля субъектов МСП, осуществляющих экспортную деятельность, в общей численности субъектов МСП в субъекте РФ</t>
  </si>
  <si>
    <t>Б7</t>
  </si>
  <si>
    <t>Силовое давление на бизнес</t>
  </si>
  <si>
    <t>Б7.1</t>
  </si>
  <si>
    <t>Б7.2</t>
  </si>
  <si>
    <t>Б7.3</t>
  </si>
  <si>
    <t>Оценка обеспечения безопасности ведения бизнеса в части правоохранительной системы</t>
  </si>
  <si>
    <t>Доля предпринимателей, сталкивавшихся с необоснованным силовым давлением со стороны правоохранительных органов (от общего числа опрошенных)</t>
  </si>
  <si>
    <t>Число жалоб предпринимателей на незаконные действия правоохранительных органов в субъектах РФ в расчете на 10 тыс. субъектов МСП в субъекте РФ</t>
  </si>
  <si>
    <t>Шт./10 тыс. МСП</t>
  </si>
  <si>
    <t xml:space="preserve">Агенство по предпринимательству и инвестициям РД </t>
  </si>
  <si>
    <t xml:space="preserve">Минтранс РД                         </t>
  </si>
  <si>
    <t xml:space="preserve">Минцифры РД                       </t>
  </si>
  <si>
    <t>Количество субъектов малого и среднего предпринимательства на 1 тыс. человек населения</t>
  </si>
  <si>
    <t>Доля численности работников малого и среднего предпринимательства в общей численности занятого населении</t>
  </si>
  <si>
    <t>Уровень развития малого и среднего предпринимательства в субъекте РФ</t>
  </si>
  <si>
    <t>Качество организационной, инфраструктурной и информационной поддержки малого и среднего предпринимательства</t>
  </si>
  <si>
    <t xml:space="preserve">Эффективность нефинансовой поддержки малого и среднего предпринимательства </t>
  </si>
  <si>
    <t>Эффективность финансовой поддержки малого и среднего предпринимательства</t>
  </si>
  <si>
    <t>Шт./тыс. чел.</t>
  </si>
  <si>
    <t>Доля рабочих мест в бизнес- инкубаторах и технопарках в общем числе занятых на малых и средних предприятиях</t>
  </si>
  <si>
    <t>Информационный Интернет-портал по вопросам поддержки и развития малого и среднего предпринимательства</t>
  </si>
  <si>
    <t>Оценка консультационных и образовательных услуг, оказываемых организациями инфраструктуры поддержки малого и среднего предпринимательства в регионе</t>
  </si>
  <si>
    <t>Комитет по государственным закупкам РД</t>
  </si>
  <si>
    <t>Управление Росреестра по РД , ГАУ РД "МФЦ в РД"</t>
  </si>
  <si>
    <t xml:space="preserve"> Минэнерго и тарифов РД, Минцифры РД                          (новый показатель)</t>
  </si>
  <si>
    <t xml:space="preserve">Управление Росреестра по РД, ГАУ РД "МФЦ в РД" </t>
  </si>
  <si>
    <t>Статистика</t>
  </si>
  <si>
    <t>Минздрав РД,
ТО Госавтодорнадзора по РД</t>
  </si>
  <si>
    <t>Минимущество РД          
(новый показатель)</t>
  </si>
  <si>
    <t>Эффективность процедур по подключению к газопроводу</t>
  </si>
  <si>
    <t>Эффективность процедур по подключению к сетям водоснабжения и водоотведения</t>
  </si>
  <si>
    <t>Поддержка малого и среднего предпринимательства</t>
  </si>
  <si>
    <t xml:space="preserve">Управление Росреестра по РД, Минимущество РД, ГАУ РД "МФЦ в РД" </t>
  </si>
  <si>
    <t>Минтранс РД</t>
  </si>
  <si>
    <t>Доля гарантий региональной гарантийной организации от налоговых доходов региона (с учетом НДФЛ, без учета транспортного налога с физ. лиц и налога на имущество физ. лиц)</t>
  </si>
  <si>
    <t>Минобрнауки РД</t>
  </si>
  <si>
    <t>Минтруд РД</t>
  </si>
  <si>
    <t xml:space="preserve">Агентство по предпринимательству и инвестициям РД </t>
  </si>
  <si>
    <t>Агентство по предпринимательству и инвестициям РД, Уполномоченный по защите прав предпринимателей по РД</t>
  </si>
  <si>
    <t>Агентство по предпринимательству и инвестициям РД                     (новый показатель)</t>
  </si>
  <si>
    <t xml:space="preserve">Агентство по предпринимательству и инвестициям РД                     </t>
  </si>
  <si>
    <t>Уполномоченный по защите прав предпринимателей по РД 
(новый показатель)</t>
  </si>
  <si>
    <t>Оценка необходимой для ведения бизнеса недвижимости</t>
  </si>
  <si>
    <t>Доля государственных и муниципальных контрактов с субъектами малого бизнеса в общей стоимости государственных и муниципальных контрактов</t>
  </si>
  <si>
    <t>Оценка процедур получения арендных площадей, предоставляемых регионом субъектам малого и среднего предпринимательства</t>
  </si>
  <si>
    <t>Минимущества РД, ОМСУ</t>
  </si>
  <si>
    <t>Минимущества РД</t>
  </si>
  <si>
    <t xml:space="preserve">Минэнерго и тарифов РД </t>
  </si>
  <si>
    <t>Минстрой РД</t>
  </si>
  <si>
    <t xml:space="preserve"> Минстрой  РД                      
(новый показатель)</t>
  </si>
  <si>
    <t>Минстрой РД                        
(новый показатель)</t>
  </si>
  <si>
    <t>Минстрой РД, 
ГАУ РД "МФЦ в РД 
(новый показатель)</t>
  </si>
  <si>
    <t>Агентство по предпринимательству и инвестициям РД, Уполномоченный по защите прав предпринимателей по РД    
(новый показатель)</t>
  </si>
  <si>
    <t>- улучшены позиции</t>
  </si>
  <si>
    <t>- ухудшены позиции</t>
  </si>
  <si>
    <t>- новые показатели</t>
  </si>
  <si>
    <t>- не рассчитаны позиции (в т.ч. новые показатели)</t>
  </si>
  <si>
    <t>Оценка качества телекомуникационных услуг предпринимателями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</si>
</sst>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/>
    <xf numFmtId="0" fontId="3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1" xfId="0" applyFont="1" applyFill="1" applyBorder="1" applyAlignment="1">
      <alignment horizontal="left" vertical="center" wrapText="1" inden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 indent="1"/>
    </xf>
    <xf numFmtId="0" fontId="7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 wrapText="1"/>
    </xf>
    <xf numFmtId="2" fontId="7" fillId="6" borderId="1" xfId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 indent="1"/>
    </xf>
    <xf numFmtId="0" fontId="7" fillId="5" borderId="1" xfId="2" applyFont="1" applyFill="1" applyBorder="1" applyAlignment="1">
      <alignment vertical="center" wrapText="1"/>
    </xf>
    <xf numFmtId="0" fontId="7" fillId="5" borderId="1" xfId="2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6" borderId="1" xfId="2" applyFont="1" applyFill="1" applyBorder="1" applyAlignment="1">
      <alignment horizontal="left" vertical="center" wrapText="1" indent="1"/>
    </xf>
    <xf numFmtId="0" fontId="7" fillId="6" borderId="1" xfId="2" applyFont="1" applyFill="1" applyBorder="1" applyAlignment="1">
      <alignment vertical="center" wrapText="1"/>
    </xf>
    <xf numFmtId="0" fontId="7" fillId="6" borderId="1" xfId="2" applyFont="1" applyFill="1" applyBorder="1" applyAlignment="1">
      <alignment horizontal="center" vertical="center" wrapText="1"/>
    </xf>
    <xf numFmtId="2" fontId="7" fillId="6" borderId="1" xfId="2" applyNumberFormat="1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indent="1"/>
    </xf>
    <xf numFmtId="2" fontId="4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0" xfId="0" applyFont="1" applyFill="1"/>
    <xf numFmtId="0" fontId="7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2" fontId="4" fillId="6" borderId="6" xfId="0" applyNumberFormat="1" applyFont="1" applyFill="1" applyBorder="1" applyAlignment="1">
      <alignment horizontal="center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5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colors>
    <mruColors>
      <color rgb="FFFF7C80"/>
      <color rgb="FF47CD57"/>
      <color rgb="FFFF6699"/>
      <color rgb="FF54D0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view="pageBreakPreview" topLeftCell="A70" zoomScale="130" zoomScaleNormal="106" zoomScaleSheetLayoutView="130" workbookViewId="0">
      <selection activeCell="B76" sqref="B76"/>
    </sheetView>
  </sheetViews>
  <sheetFormatPr defaultRowHeight="15" x14ac:dyDescent="0.25"/>
  <cols>
    <col min="1" max="1" width="6.85546875" style="3" customWidth="1"/>
    <col min="2" max="2" width="39.5703125" customWidth="1"/>
    <col min="3" max="3" width="10.28515625" customWidth="1"/>
    <col min="4" max="4" width="10.42578125" customWidth="1"/>
    <col min="5" max="5" width="8.5703125" customWidth="1"/>
    <col min="6" max="6" width="9.140625" style="8"/>
    <col min="8" max="8" width="10.5703125" customWidth="1"/>
    <col min="9" max="9" width="11.42578125" customWidth="1"/>
    <col min="10" max="10" width="28.85546875" style="18" customWidth="1"/>
  </cols>
  <sheetData>
    <row r="1" spans="1:10" ht="49.5" customHeight="1" x14ac:dyDescent="0.25">
      <c r="A1" s="82" t="s">
        <v>130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15" customHeight="1" x14ac:dyDescent="0.25">
      <c r="A2" s="99" t="s">
        <v>0</v>
      </c>
      <c r="B2" s="99"/>
      <c r="C2" s="99" t="s">
        <v>1</v>
      </c>
      <c r="D2" s="99"/>
      <c r="E2" s="99"/>
      <c r="F2" s="99"/>
      <c r="G2" s="99"/>
      <c r="H2" s="99"/>
      <c r="I2" s="101"/>
      <c r="J2" s="101"/>
    </row>
    <row r="3" spans="1:10" s="1" customFormat="1" ht="24.75" customHeight="1" x14ac:dyDescent="0.25">
      <c r="A3" s="99" t="s">
        <v>135</v>
      </c>
      <c r="B3" s="99"/>
      <c r="C3" s="112" t="s">
        <v>131</v>
      </c>
      <c r="D3" s="112"/>
      <c r="E3" s="112"/>
      <c r="F3" s="112"/>
      <c r="G3" s="112"/>
      <c r="H3" s="99" t="s">
        <v>132</v>
      </c>
      <c r="I3" s="99"/>
      <c r="J3" s="99"/>
    </row>
    <row r="4" spans="1:10" s="1" customFormat="1" ht="38.25" x14ac:dyDescent="0.25">
      <c r="A4" s="100" t="s">
        <v>2</v>
      </c>
      <c r="B4" s="100"/>
      <c r="C4" s="68" t="s">
        <v>3</v>
      </c>
      <c r="D4" s="68" t="s">
        <v>117</v>
      </c>
      <c r="E4" s="68" t="s">
        <v>118</v>
      </c>
      <c r="F4" s="6" t="s">
        <v>133</v>
      </c>
      <c r="G4" s="68" t="s">
        <v>134</v>
      </c>
      <c r="H4" s="5" t="s">
        <v>128</v>
      </c>
      <c r="I4" s="68"/>
      <c r="J4" s="68" t="s">
        <v>125</v>
      </c>
    </row>
    <row r="5" spans="1:10" s="1" customFormat="1" ht="15" customHeight="1" x14ac:dyDescent="0.25">
      <c r="A5" s="110" t="s">
        <v>9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s="1" customFormat="1" ht="21" customHeight="1" x14ac:dyDescent="0.25">
      <c r="A6" s="4" t="s">
        <v>14</v>
      </c>
      <c r="B6" s="84" t="s">
        <v>15</v>
      </c>
      <c r="C6" s="85"/>
      <c r="D6" s="85"/>
      <c r="E6" s="85"/>
      <c r="F6" s="85"/>
      <c r="G6" s="85"/>
      <c r="H6" s="85"/>
      <c r="I6" s="103"/>
      <c r="J6" s="102"/>
    </row>
    <row r="7" spans="1:10" s="1" customFormat="1" ht="37.5" customHeight="1" x14ac:dyDescent="0.25">
      <c r="A7" s="20" t="s">
        <v>16</v>
      </c>
      <c r="B7" s="21" t="s">
        <v>17</v>
      </c>
      <c r="C7" s="22" t="s">
        <v>10</v>
      </c>
      <c r="D7" s="23">
        <v>68.33</v>
      </c>
      <c r="E7" s="22" t="s">
        <v>119</v>
      </c>
      <c r="F7" s="23">
        <v>80</v>
      </c>
      <c r="G7" s="22" t="s">
        <v>6</v>
      </c>
      <c r="H7" s="23">
        <f>D7-F7</f>
        <v>-11.670000000000002</v>
      </c>
      <c r="I7" s="24" t="s">
        <v>11</v>
      </c>
      <c r="J7" s="25" t="s">
        <v>245</v>
      </c>
    </row>
    <row r="8" spans="1:10" s="1" customFormat="1" ht="47.25" customHeight="1" x14ac:dyDescent="0.25">
      <c r="A8" s="26" t="s">
        <v>18</v>
      </c>
      <c r="B8" s="27" t="s">
        <v>19</v>
      </c>
      <c r="C8" s="28" t="s">
        <v>12</v>
      </c>
      <c r="D8" s="29">
        <v>9.33</v>
      </c>
      <c r="E8" s="28" t="s">
        <v>119</v>
      </c>
      <c r="F8" s="29">
        <v>7</v>
      </c>
      <c r="G8" s="28" t="s">
        <v>5</v>
      </c>
      <c r="H8" s="29">
        <f>D8-F8</f>
        <v>2.33</v>
      </c>
      <c r="I8" s="30" t="s">
        <v>11</v>
      </c>
      <c r="J8" s="19" t="s">
        <v>245</v>
      </c>
    </row>
    <row r="9" spans="1:10" s="1" customFormat="1" ht="34.5" customHeight="1" x14ac:dyDescent="0.25">
      <c r="A9" s="20" t="s">
        <v>20</v>
      </c>
      <c r="B9" s="21" t="s">
        <v>21</v>
      </c>
      <c r="C9" s="22" t="s">
        <v>13</v>
      </c>
      <c r="D9" s="23">
        <v>4.75</v>
      </c>
      <c r="E9" s="22" t="s">
        <v>120</v>
      </c>
      <c r="F9" s="23">
        <v>4.25</v>
      </c>
      <c r="G9" s="22" t="s">
        <v>6</v>
      </c>
      <c r="H9" s="48">
        <f>F9-D9</f>
        <v>-0.5</v>
      </c>
      <c r="I9" s="24" t="s">
        <v>11</v>
      </c>
      <c r="J9" s="25" t="s">
        <v>245</v>
      </c>
    </row>
    <row r="10" spans="1:10" s="1" customFormat="1" ht="18.75" customHeight="1" x14ac:dyDescent="0.25">
      <c r="A10" s="4" t="s">
        <v>22</v>
      </c>
      <c r="B10" s="84" t="s">
        <v>23</v>
      </c>
      <c r="C10" s="85"/>
      <c r="D10" s="85"/>
      <c r="E10" s="85"/>
      <c r="F10" s="85"/>
      <c r="G10" s="85"/>
      <c r="H10" s="85"/>
      <c r="I10" s="85"/>
      <c r="J10" s="86"/>
    </row>
    <row r="11" spans="1:10" s="1" customFormat="1" ht="34.5" customHeight="1" x14ac:dyDescent="0.25">
      <c r="A11" s="45" t="s">
        <v>24</v>
      </c>
      <c r="B11" s="46" t="s">
        <v>25</v>
      </c>
      <c r="C11" s="47" t="s">
        <v>10</v>
      </c>
      <c r="D11" s="48">
        <v>9.67</v>
      </c>
      <c r="E11" s="47" t="s">
        <v>119</v>
      </c>
      <c r="F11" s="48">
        <v>12.57</v>
      </c>
      <c r="G11" s="47" t="s">
        <v>7</v>
      </c>
      <c r="H11" s="48">
        <f>D11-F11</f>
        <v>-2.9000000000000004</v>
      </c>
      <c r="I11" s="49" t="s">
        <v>11</v>
      </c>
      <c r="J11" s="25" t="s">
        <v>220</v>
      </c>
    </row>
    <row r="12" spans="1:10" s="1" customFormat="1" ht="32.25" customHeight="1" x14ac:dyDescent="0.25">
      <c r="A12" s="45" t="s">
        <v>26</v>
      </c>
      <c r="B12" s="46" t="s">
        <v>27</v>
      </c>
      <c r="C12" s="47" t="s">
        <v>12</v>
      </c>
      <c r="D12" s="48">
        <v>2.6</v>
      </c>
      <c r="E12" s="47" t="s">
        <v>119</v>
      </c>
      <c r="F12" s="48">
        <v>3.25</v>
      </c>
      <c r="G12" s="47" t="s">
        <v>6</v>
      </c>
      <c r="H12" s="48">
        <f>D12-F12</f>
        <v>-0.64999999999999991</v>
      </c>
      <c r="I12" s="49" t="s">
        <v>11</v>
      </c>
      <c r="J12" s="25" t="s">
        <v>220</v>
      </c>
    </row>
    <row r="13" spans="1:10" s="1" customFormat="1" ht="45" customHeight="1" x14ac:dyDescent="0.25">
      <c r="A13" s="20" t="s">
        <v>28</v>
      </c>
      <c r="B13" s="21" t="s">
        <v>29</v>
      </c>
      <c r="C13" s="22" t="s">
        <v>13</v>
      </c>
      <c r="D13" s="23">
        <v>4.8600000000000003</v>
      </c>
      <c r="E13" s="22" t="s">
        <v>120</v>
      </c>
      <c r="F13" s="23">
        <v>3.94</v>
      </c>
      <c r="G13" s="22" t="s">
        <v>4</v>
      </c>
      <c r="H13" s="48">
        <f>F13-D13</f>
        <v>-0.92000000000000037</v>
      </c>
      <c r="I13" s="24" t="s">
        <v>11</v>
      </c>
      <c r="J13" s="25" t="s">
        <v>222</v>
      </c>
    </row>
    <row r="14" spans="1:10" s="1" customFormat="1" ht="21" customHeight="1" x14ac:dyDescent="0.25">
      <c r="A14" s="4" t="s">
        <v>30</v>
      </c>
      <c r="B14" s="84" t="s">
        <v>31</v>
      </c>
      <c r="C14" s="85"/>
      <c r="D14" s="85"/>
      <c r="E14" s="85"/>
      <c r="F14" s="85"/>
      <c r="G14" s="85"/>
      <c r="H14" s="85"/>
      <c r="I14" s="85"/>
      <c r="J14" s="102"/>
    </row>
    <row r="15" spans="1:10" s="1" customFormat="1" ht="47.25" customHeight="1" x14ac:dyDescent="0.25">
      <c r="A15" s="51" t="s">
        <v>32</v>
      </c>
      <c r="B15" s="52" t="s">
        <v>33</v>
      </c>
      <c r="C15" s="50" t="s">
        <v>13</v>
      </c>
      <c r="D15" s="53">
        <v>4.9000000000000004</v>
      </c>
      <c r="E15" s="50" t="s">
        <v>120</v>
      </c>
      <c r="F15" s="53">
        <v>4.4800000000000004</v>
      </c>
      <c r="G15" s="50" t="s">
        <v>5</v>
      </c>
      <c r="H15" s="53">
        <f>F15-D15</f>
        <v>-0.41999999999999993</v>
      </c>
      <c r="I15" s="54" t="s">
        <v>11</v>
      </c>
      <c r="J15" s="25" t="s">
        <v>224</v>
      </c>
    </row>
    <row r="16" spans="1:10" s="1" customFormat="1" ht="24" customHeight="1" x14ac:dyDescent="0.25">
      <c r="A16" s="4" t="s">
        <v>34</v>
      </c>
      <c r="B16" s="84" t="s">
        <v>35</v>
      </c>
      <c r="C16" s="85"/>
      <c r="D16" s="85"/>
      <c r="E16" s="85"/>
      <c r="F16" s="85"/>
      <c r="G16" s="85"/>
      <c r="H16" s="85"/>
      <c r="I16" s="85"/>
      <c r="J16" s="86"/>
    </row>
    <row r="17" spans="1:10" s="63" customFormat="1" ht="36.75" customHeight="1" x14ac:dyDescent="0.25">
      <c r="A17" s="60" t="s">
        <v>36</v>
      </c>
      <c r="B17" s="57" t="s">
        <v>37</v>
      </c>
      <c r="C17" s="58" t="s">
        <v>10</v>
      </c>
      <c r="D17" s="61">
        <v>55</v>
      </c>
      <c r="E17" s="58" t="s">
        <v>119</v>
      </c>
      <c r="F17" s="61" t="s">
        <v>124</v>
      </c>
      <c r="G17" s="58" t="s">
        <v>124</v>
      </c>
      <c r="H17" s="61"/>
      <c r="I17" s="62" t="s">
        <v>11</v>
      </c>
      <c r="J17" s="55" t="s">
        <v>244</v>
      </c>
    </row>
    <row r="18" spans="1:10" s="63" customFormat="1" ht="43.5" customHeight="1" x14ac:dyDescent="0.25">
      <c r="A18" s="60" t="s">
        <v>38</v>
      </c>
      <c r="B18" s="57" t="s">
        <v>39</v>
      </c>
      <c r="C18" s="58" t="s">
        <v>12</v>
      </c>
      <c r="D18" s="61">
        <v>5.5</v>
      </c>
      <c r="E18" s="58" t="s">
        <v>121</v>
      </c>
      <c r="F18" s="61" t="s">
        <v>124</v>
      </c>
      <c r="G18" s="58" t="s">
        <v>124</v>
      </c>
      <c r="H18" s="61"/>
      <c r="I18" s="62" t="s">
        <v>11</v>
      </c>
      <c r="J18" s="55" t="s">
        <v>244</v>
      </c>
    </row>
    <row r="19" spans="1:10" s="63" customFormat="1" ht="47.25" customHeight="1" x14ac:dyDescent="0.25">
      <c r="A19" s="60" t="s">
        <v>40</v>
      </c>
      <c r="B19" s="57" t="s">
        <v>41</v>
      </c>
      <c r="C19" s="58" t="s">
        <v>13</v>
      </c>
      <c r="D19" s="61">
        <v>4.33</v>
      </c>
      <c r="E19" s="58" t="s">
        <v>121</v>
      </c>
      <c r="F19" s="61" t="s">
        <v>124</v>
      </c>
      <c r="G19" s="58" t="s">
        <v>124</v>
      </c>
      <c r="H19" s="61"/>
      <c r="I19" s="62" t="s">
        <v>11</v>
      </c>
      <c r="J19" s="55" t="s">
        <v>244</v>
      </c>
    </row>
    <row r="20" spans="1:10" s="1" customFormat="1" ht="15" customHeight="1" x14ac:dyDescent="0.25">
      <c r="A20" s="4" t="s">
        <v>136</v>
      </c>
      <c r="B20" s="104" t="s">
        <v>226</v>
      </c>
      <c r="C20" s="105"/>
      <c r="D20" s="105"/>
      <c r="E20" s="105"/>
      <c r="F20" s="105"/>
      <c r="G20" s="105"/>
      <c r="H20" s="105"/>
      <c r="I20" s="105"/>
      <c r="J20" s="86"/>
    </row>
    <row r="21" spans="1:10" s="1" customFormat="1" ht="32.25" customHeight="1" x14ac:dyDescent="0.25">
      <c r="A21" s="60" t="s">
        <v>137</v>
      </c>
      <c r="B21" s="57" t="s">
        <v>141</v>
      </c>
      <c r="C21" s="58" t="s">
        <v>10</v>
      </c>
      <c r="D21" s="61"/>
      <c r="E21" s="58"/>
      <c r="F21" s="61" t="s">
        <v>124</v>
      </c>
      <c r="G21" s="58" t="s">
        <v>124</v>
      </c>
      <c r="H21" s="61"/>
      <c r="I21" s="62" t="s">
        <v>11</v>
      </c>
      <c r="J21" s="55" t="s">
        <v>157</v>
      </c>
    </row>
    <row r="22" spans="1:10" s="1" customFormat="1" ht="47.25" customHeight="1" x14ac:dyDescent="0.25">
      <c r="A22" s="13" t="s">
        <v>138</v>
      </c>
      <c r="B22" s="10" t="s">
        <v>142</v>
      </c>
      <c r="C22" s="11" t="s">
        <v>144</v>
      </c>
      <c r="D22" s="14"/>
      <c r="E22" s="11"/>
      <c r="F22" s="14">
        <v>7</v>
      </c>
      <c r="G22" s="11" t="s">
        <v>5</v>
      </c>
      <c r="H22" s="14"/>
      <c r="I22" s="15" t="s">
        <v>11</v>
      </c>
      <c r="J22" s="16" t="s">
        <v>221</v>
      </c>
    </row>
    <row r="23" spans="1:10" s="1" customFormat="1" ht="41.25" customHeight="1" x14ac:dyDescent="0.25">
      <c r="A23" s="13" t="s">
        <v>139</v>
      </c>
      <c r="B23" s="10" t="s">
        <v>143</v>
      </c>
      <c r="C23" s="11" t="s">
        <v>13</v>
      </c>
      <c r="D23" s="14"/>
      <c r="E23" s="11"/>
      <c r="F23" s="14">
        <v>4.5599999999999996</v>
      </c>
      <c r="G23" s="11" t="s">
        <v>120</v>
      </c>
      <c r="H23" s="14"/>
      <c r="I23" s="15" t="s">
        <v>11</v>
      </c>
      <c r="J23" s="16" t="s">
        <v>157</v>
      </c>
    </row>
    <row r="24" spans="1:10" s="1" customFormat="1" ht="23.25" customHeight="1" x14ac:dyDescent="0.25">
      <c r="A24" s="4" t="s">
        <v>140</v>
      </c>
      <c r="B24" s="104" t="s">
        <v>227</v>
      </c>
      <c r="C24" s="105"/>
      <c r="D24" s="105"/>
      <c r="E24" s="105"/>
      <c r="F24" s="105"/>
      <c r="G24" s="105"/>
      <c r="H24" s="105"/>
      <c r="I24" s="105"/>
      <c r="J24" s="86"/>
    </row>
    <row r="25" spans="1:10" s="1" customFormat="1" ht="43.5" customHeight="1" x14ac:dyDescent="0.25">
      <c r="A25" s="13" t="s">
        <v>145</v>
      </c>
      <c r="B25" s="10" t="s">
        <v>151</v>
      </c>
      <c r="C25" s="11" t="s">
        <v>158</v>
      </c>
      <c r="D25" s="14"/>
      <c r="E25" s="11"/>
      <c r="F25" s="14">
        <v>24.24</v>
      </c>
      <c r="G25" s="11" t="s">
        <v>120</v>
      </c>
      <c r="H25" s="14"/>
      <c r="I25" s="15" t="s">
        <v>11</v>
      </c>
      <c r="J25" s="16" t="s">
        <v>246</v>
      </c>
    </row>
    <row r="26" spans="1:10" s="1" customFormat="1" ht="42" customHeight="1" x14ac:dyDescent="0.25">
      <c r="A26" s="13" t="s">
        <v>146</v>
      </c>
      <c r="B26" s="10" t="s">
        <v>152</v>
      </c>
      <c r="C26" s="11" t="s">
        <v>12</v>
      </c>
      <c r="D26" s="14"/>
      <c r="E26" s="11"/>
      <c r="F26" s="14">
        <v>4</v>
      </c>
      <c r="G26" s="11" t="s">
        <v>120</v>
      </c>
      <c r="H26" s="14"/>
      <c r="I26" s="15" t="s">
        <v>11</v>
      </c>
      <c r="J26" s="16" t="s">
        <v>246</v>
      </c>
    </row>
    <row r="27" spans="1:10" s="1" customFormat="1" ht="32.25" customHeight="1" x14ac:dyDescent="0.25">
      <c r="A27" s="13" t="s">
        <v>147</v>
      </c>
      <c r="B27" s="10" t="s">
        <v>153</v>
      </c>
      <c r="C27" s="11" t="s">
        <v>13</v>
      </c>
      <c r="D27" s="14"/>
      <c r="E27" s="11"/>
      <c r="F27" s="14">
        <v>4.5</v>
      </c>
      <c r="G27" s="11" t="s">
        <v>5</v>
      </c>
      <c r="H27" s="14"/>
      <c r="I27" s="15" t="s">
        <v>11</v>
      </c>
      <c r="J27" s="16" t="s">
        <v>246</v>
      </c>
    </row>
    <row r="28" spans="1:10" s="1" customFormat="1" ht="42.75" customHeight="1" x14ac:dyDescent="0.25">
      <c r="A28" s="13" t="s">
        <v>148</v>
      </c>
      <c r="B28" s="10" t="s">
        <v>154</v>
      </c>
      <c r="C28" s="11" t="s">
        <v>158</v>
      </c>
      <c r="D28" s="14"/>
      <c r="E28" s="11"/>
      <c r="F28" s="14">
        <v>25.05</v>
      </c>
      <c r="G28" s="11" t="s">
        <v>120</v>
      </c>
      <c r="H28" s="14"/>
      <c r="I28" s="15" t="s">
        <v>11</v>
      </c>
      <c r="J28" s="16" t="s">
        <v>246</v>
      </c>
    </row>
    <row r="29" spans="1:10" s="1" customFormat="1" ht="40.5" customHeight="1" x14ac:dyDescent="0.25">
      <c r="A29" s="13" t="s">
        <v>149</v>
      </c>
      <c r="B29" s="10" t="s">
        <v>155</v>
      </c>
      <c r="C29" s="11" t="s">
        <v>12</v>
      </c>
      <c r="D29" s="14"/>
      <c r="E29" s="11"/>
      <c r="F29" s="14">
        <v>4.62</v>
      </c>
      <c r="G29" s="11" t="s">
        <v>5</v>
      </c>
      <c r="H29" s="14"/>
      <c r="I29" s="15" t="s">
        <v>11</v>
      </c>
      <c r="J29" s="16" t="s">
        <v>246</v>
      </c>
    </row>
    <row r="30" spans="1:10" s="1" customFormat="1" ht="27.75" customHeight="1" x14ac:dyDescent="0.25">
      <c r="A30" s="13" t="s">
        <v>150</v>
      </c>
      <c r="B30" s="10" t="s">
        <v>156</v>
      </c>
      <c r="C30" s="11" t="s">
        <v>13</v>
      </c>
      <c r="D30" s="14"/>
      <c r="E30" s="11"/>
      <c r="F30" s="14">
        <v>4.8499999999999996</v>
      </c>
      <c r="G30" s="11" t="s">
        <v>4</v>
      </c>
      <c r="H30" s="14"/>
      <c r="I30" s="15" t="s">
        <v>11</v>
      </c>
      <c r="J30" s="16" t="s">
        <v>246</v>
      </c>
    </row>
    <row r="31" spans="1:10" s="1" customFormat="1" ht="18" customHeight="1" x14ac:dyDescent="0.25">
      <c r="A31" s="43" t="s">
        <v>159</v>
      </c>
      <c r="B31" s="113" t="s">
        <v>160</v>
      </c>
      <c r="C31" s="114"/>
      <c r="D31" s="114"/>
      <c r="E31" s="114"/>
      <c r="F31" s="114"/>
      <c r="G31" s="114"/>
      <c r="H31" s="114"/>
      <c r="I31" s="114"/>
      <c r="J31" s="115"/>
    </row>
    <row r="32" spans="1:10" s="1" customFormat="1" ht="42" customHeight="1" x14ac:dyDescent="0.25">
      <c r="A32" s="43" t="s">
        <v>161</v>
      </c>
      <c r="B32" s="10" t="s">
        <v>164</v>
      </c>
      <c r="C32" s="67" t="s">
        <v>158</v>
      </c>
      <c r="D32" s="44"/>
      <c r="E32" s="44"/>
      <c r="F32" s="44">
        <v>49.63</v>
      </c>
      <c r="G32" s="44" t="s">
        <v>121</v>
      </c>
      <c r="H32" s="44"/>
      <c r="I32" s="44" t="s">
        <v>11</v>
      </c>
      <c r="J32" s="70" t="s">
        <v>248</v>
      </c>
    </row>
    <row r="33" spans="1:10" s="1" customFormat="1" ht="45" customHeight="1" x14ac:dyDescent="0.25">
      <c r="A33" s="43" t="s">
        <v>162</v>
      </c>
      <c r="B33" s="10" t="s">
        <v>165</v>
      </c>
      <c r="C33" s="67" t="s">
        <v>12</v>
      </c>
      <c r="D33" s="44"/>
      <c r="E33" s="44"/>
      <c r="F33" s="44">
        <v>9.3000000000000007</v>
      </c>
      <c r="G33" s="44" t="s">
        <v>121</v>
      </c>
      <c r="H33" s="44"/>
      <c r="I33" s="44" t="s">
        <v>11</v>
      </c>
      <c r="J33" s="70" t="s">
        <v>247</v>
      </c>
    </row>
    <row r="34" spans="1:10" s="1" customFormat="1" ht="48" customHeight="1" x14ac:dyDescent="0.25">
      <c r="A34" s="43" t="s">
        <v>163</v>
      </c>
      <c r="B34" s="10" t="s">
        <v>166</v>
      </c>
      <c r="C34" s="67" t="s">
        <v>13</v>
      </c>
      <c r="D34" s="44"/>
      <c r="E34" s="44"/>
      <c r="F34" s="44">
        <v>4.57</v>
      </c>
      <c r="G34" s="44" t="s">
        <v>5</v>
      </c>
      <c r="H34" s="44"/>
      <c r="I34" s="44" t="s">
        <v>11</v>
      </c>
      <c r="J34" s="70" t="s">
        <v>248</v>
      </c>
    </row>
    <row r="35" spans="1:10" s="1" customFormat="1" x14ac:dyDescent="0.25">
      <c r="A35" s="71" t="s">
        <v>167</v>
      </c>
      <c r="B35" s="113" t="s">
        <v>168</v>
      </c>
      <c r="C35" s="114"/>
      <c r="D35" s="114"/>
      <c r="E35" s="114"/>
      <c r="F35" s="114"/>
      <c r="G35" s="114"/>
      <c r="H35" s="114"/>
      <c r="I35" s="114"/>
      <c r="J35" s="115"/>
    </row>
    <row r="36" spans="1:10" s="1" customFormat="1" ht="45" x14ac:dyDescent="0.25">
      <c r="A36" s="72" t="s">
        <v>169</v>
      </c>
      <c r="B36" s="57" t="s">
        <v>175</v>
      </c>
      <c r="C36" s="58" t="s">
        <v>158</v>
      </c>
      <c r="D36" s="56"/>
      <c r="E36" s="56"/>
      <c r="F36" s="59" t="s">
        <v>124</v>
      </c>
      <c r="G36" s="59" t="s">
        <v>124</v>
      </c>
      <c r="H36" s="56"/>
      <c r="I36" s="59" t="s">
        <v>11</v>
      </c>
      <c r="J36" s="55" t="s">
        <v>225</v>
      </c>
    </row>
    <row r="37" spans="1:10" s="1" customFormat="1" ht="57" customHeight="1" x14ac:dyDescent="0.25">
      <c r="A37" s="72" t="s">
        <v>170</v>
      </c>
      <c r="B37" s="57" t="s">
        <v>176</v>
      </c>
      <c r="C37" s="58" t="s">
        <v>12</v>
      </c>
      <c r="D37" s="56"/>
      <c r="E37" s="56"/>
      <c r="F37" s="59" t="s">
        <v>124</v>
      </c>
      <c r="G37" s="59" t="s">
        <v>124</v>
      </c>
      <c r="H37" s="56"/>
      <c r="I37" s="59" t="s">
        <v>11</v>
      </c>
      <c r="J37" s="55" t="s">
        <v>225</v>
      </c>
    </row>
    <row r="38" spans="1:10" s="1" customFormat="1" ht="60.75" customHeight="1" x14ac:dyDescent="0.25">
      <c r="A38" s="72" t="s">
        <v>171</v>
      </c>
      <c r="B38" s="57" t="s">
        <v>177</v>
      </c>
      <c r="C38" s="58" t="s">
        <v>13</v>
      </c>
      <c r="D38" s="56"/>
      <c r="E38" s="56"/>
      <c r="F38" s="59" t="s">
        <v>124</v>
      </c>
      <c r="G38" s="59" t="s">
        <v>124</v>
      </c>
      <c r="H38" s="56"/>
      <c r="I38" s="59" t="s">
        <v>11</v>
      </c>
      <c r="J38" s="55" t="s">
        <v>225</v>
      </c>
    </row>
    <row r="39" spans="1:10" s="1" customFormat="1" ht="45.75" customHeight="1" x14ac:dyDescent="0.25">
      <c r="A39" s="72" t="s">
        <v>172</v>
      </c>
      <c r="B39" s="57" t="s">
        <v>178</v>
      </c>
      <c r="C39" s="58" t="s">
        <v>158</v>
      </c>
      <c r="D39" s="56"/>
      <c r="E39" s="56"/>
      <c r="F39" s="59" t="s">
        <v>124</v>
      </c>
      <c r="G39" s="59" t="s">
        <v>124</v>
      </c>
      <c r="H39" s="56"/>
      <c r="I39" s="59" t="s">
        <v>11</v>
      </c>
      <c r="J39" s="55" t="s">
        <v>225</v>
      </c>
    </row>
    <row r="40" spans="1:10" s="1" customFormat="1" ht="42" customHeight="1" x14ac:dyDescent="0.25">
      <c r="A40" s="72" t="s">
        <v>173</v>
      </c>
      <c r="B40" s="57" t="s">
        <v>179</v>
      </c>
      <c r="C40" s="58" t="s">
        <v>12</v>
      </c>
      <c r="D40" s="56"/>
      <c r="E40" s="56"/>
      <c r="F40" s="59" t="s">
        <v>124</v>
      </c>
      <c r="G40" s="59" t="s">
        <v>124</v>
      </c>
      <c r="H40" s="56"/>
      <c r="I40" s="59" t="s">
        <v>11</v>
      </c>
      <c r="J40" s="55" t="s">
        <v>225</v>
      </c>
    </row>
    <row r="41" spans="1:10" s="12" customFormat="1" ht="30.75" customHeight="1" x14ac:dyDescent="0.25">
      <c r="A41" s="72" t="s">
        <v>174</v>
      </c>
      <c r="B41" s="57" t="s">
        <v>180</v>
      </c>
      <c r="C41" s="58" t="s">
        <v>13</v>
      </c>
      <c r="D41" s="56"/>
      <c r="E41" s="56"/>
      <c r="F41" s="59" t="s">
        <v>124</v>
      </c>
      <c r="G41" s="59" t="s">
        <v>124</v>
      </c>
      <c r="H41" s="56"/>
      <c r="I41" s="59" t="s">
        <v>11</v>
      </c>
      <c r="J41" s="55" t="s">
        <v>225</v>
      </c>
    </row>
    <row r="42" spans="1:10" s="1" customFormat="1" ht="31.5" customHeight="1" x14ac:dyDescent="0.25">
      <c r="A42" s="107" t="s">
        <v>42</v>
      </c>
      <c r="B42" s="108"/>
      <c r="C42" s="108"/>
      <c r="D42" s="108"/>
      <c r="E42" s="108"/>
      <c r="F42" s="108"/>
      <c r="G42" s="108"/>
      <c r="H42" s="108"/>
      <c r="I42" s="108"/>
      <c r="J42" s="109"/>
    </row>
    <row r="43" spans="1:10" s="1" customFormat="1" ht="15" customHeight="1" x14ac:dyDescent="0.25">
      <c r="A43" s="4" t="s">
        <v>43</v>
      </c>
      <c r="B43" s="104" t="s">
        <v>44</v>
      </c>
      <c r="C43" s="105"/>
      <c r="D43" s="105"/>
      <c r="E43" s="105"/>
      <c r="F43" s="105"/>
      <c r="G43" s="105"/>
      <c r="H43" s="105"/>
      <c r="I43" s="105"/>
      <c r="J43" s="86"/>
    </row>
    <row r="44" spans="1:10" s="1" customFormat="1" ht="45" x14ac:dyDescent="0.25">
      <c r="A44" s="32" t="s">
        <v>45</v>
      </c>
      <c r="B44" s="33" t="s">
        <v>46</v>
      </c>
      <c r="C44" s="34" t="s">
        <v>13</v>
      </c>
      <c r="D44" s="35">
        <v>3.92</v>
      </c>
      <c r="E44" s="34" t="s">
        <v>121</v>
      </c>
      <c r="F44" s="35">
        <v>3</v>
      </c>
      <c r="G44" s="34" t="s">
        <v>7</v>
      </c>
      <c r="H44" s="35">
        <f>F44-D44</f>
        <v>-0.91999999999999993</v>
      </c>
      <c r="I44" s="36" t="s">
        <v>47</v>
      </c>
      <c r="J44" s="25" t="s">
        <v>237</v>
      </c>
    </row>
    <row r="45" spans="1:10" s="1" customFormat="1" ht="39" customHeight="1" x14ac:dyDescent="0.25">
      <c r="A45" s="32" t="s">
        <v>48</v>
      </c>
      <c r="B45" s="33" t="s">
        <v>49</v>
      </c>
      <c r="C45" s="34" t="s">
        <v>13</v>
      </c>
      <c r="D45" s="35">
        <v>67</v>
      </c>
      <c r="E45" s="34" t="s">
        <v>121</v>
      </c>
      <c r="F45" s="35">
        <v>66.599999999999994</v>
      </c>
      <c r="G45" s="34" t="s">
        <v>5</v>
      </c>
      <c r="H45" s="35">
        <f>F45-D45</f>
        <v>-0.40000000000000568</v>
      </c>
      <c r="I45" s="36" t="s">
        <v>223</v>
      </c>
      <c r="J45" s="25" t="s">
        <v>183</v>
      </c>
    </row>
    <row r="46" spans="1:10" s="1" customFormat="1" ht="3" hidden="1" customHeight="1" x14ac:dyDescent="0.25">
      <c r="A46" s="4" t="s">
        <v>50</v>
      </c>
      <c r="B46" s="104" t="s">
        <v>51</v>
      </c>
      <c r="C46" s="105"/>
      <c r="D46" s="105"/>
      <c r="E46" s="105"/>
      <c r="F46" s="105"/>
      <c r="G46" s="105"/>
      <c r="H46" s="105"/>
      <c r="I46" s="105"/>
      <c r="J46" s="106"/>
    </row>
    <row r="47" spans="1:10" s="1" customFormat="1" ht="15.75" hidden="1" customHeight="1" thickBot="1" x14ac:dyDescent="0.3">
      <c r="A47" s="37" t="s">
        <v>52</v>
      </c>
      <c r="B47" s="38" t="s">
        <v>53</v>
      </c>
      <c r="C47" s="39" t="s">
        <v>54</v>
      </c>
      <c r="D47" s="40">
        <v>0.12</v>
      </c>
      <c r="E47" s="39" t="s">
        <v>120</v>
      </c>
      <c r="F47" s="40"/>
      <c r="G47" s="39"/>
      <c r="H47" s="40"/>
      <c r="I47" s="41" t="s">
        <v>11</v>
      </c>
      <c r="J47" s="19" t="s">
        <v>126</v>
      </c>
    </row>
    <row r="48" spans="1:10" s="1" customFormat="1" ht="15.75" hidden="1" customHeight="1" thickBot="1" x14ac:dyDescent="0.3">
      <c r="A48" s="37" t="s">
        <v>55</v>
      </c>
      <c r="B48" s="38" t="s">
        <v>56</v>
      </c>
      <c r="C48" s="39" t="s">
        <v>54</v>
      </c>
      <c r="D48" s="40">
        <v>1</v>
      </c>
      <c r="E48" s="39" t="s">
        <v>120</v>
      </c>
      <c r="F48" s="40"/>
      <c r="G48" s="39"/>
      <c r="H48" s="40"/>
      <c r="I48" s="41" t="s">
        <v>11</v>
      </c>
      <c r="J48" s="19" t="s">
        <v>126</v>
      </c>
    </row>
    <row r="49" spans="1:10" s="1" customFormat="1" ht="50.25" customHeight="1" x14ac:dyDescent="0.25">
      <c r="A49" s="13" t="s">
        <v>182</v>
      </c>
      <c r="B49" s="10" t="s">
        <v>181</v>
      </c>
      <c r="C49" s="11" t="s">
        <v>13</v>
      </c>
      <c r="D49" s="14"/>
      <c r="E49" s="11"/>
      <c r="F49" s="14">
        <v>5.51</v>
      </c>
      <c r="G49" s="11" t="s">
        <v>8</v>
      </c>
      <c r="H49" s="14"/>
      <c r="I49" s="15" t="s">
        <v>223</v>
      </c>
      <c r="J49" s="16" t="s">
        <v>236</v>
      </c>
    </row>
    <row r="50" spans="1:10" s="1" customFormat="1" ht="21.75" customHeight="1" x14ac:dyDescent="0.25">
      <c r="A50" s="4" t="s">
        <v>50</v>
      </c>
      <c r="B50" s="104" t="s">
        <v>51</v>
      </c>
      <c r="C50" s="105"/>
      <c r="D50" s="105"/>
      <c r="E50" s="105"/>
      <c r="F50" s="105"/>
      <c r="G50" s="105"/>
      <c r="H50" s="105"/>
      <c r="I50" s="105"/>
      <c r="J50" s="86"/>
    </row>
    <row r="51" spans="1:10" s="1" customFormat="1" ht="67.5" customHeight="1" x14ac:dyDescent="0.25">
      <c r="A51" s="37" t="s">
        <v>55</v>
      </c>
      <c r="B51" s="38" t="s">
        <v>56</v>
      </c>
      <c r="C51" s="39" t="s">
        <v>54</v>
      </c>
      <c r="D51" s="40">
        <v>1</v>
      </c>
      <c r="E51" s="39" t="s">
        <v>120</v>
      </c>
      <c r="F51" s="40">
        <v>0.79</v>
      </c>
      <c r="G51" s="39" t="s">
        <v>120</v>
      </c>
      <c r="H51" s="40">
        <f>D51-F51</f>
        <v>0.20999999999999996</v>
      </c>
      <c r="I51" s="41" t="s">
        <v>11</v>
      </c>
      <c r="J51" s="19" t="s">
        <v>235</v>
      </c>
    </row>
    <row r="52" spans="1:10" s="1" customFormat="1" ht="63.75" x14ac:dyDescent="0.25">
      <c r="A52" s="37" t="s">
        <v>57</v>
      </c>
      <c r="B52" s="38" t="s">
        <v>58</v>
      </c>
      <c r="C52" s="31" t="s">
        <v>59</v>
      </c>
      <c r="D52" s="40">
        <v>8.57</v>
      </c>
      <c r="E52" s="39" t="s">
        <v>120</v>
      </c>
      <c r="F52" s="40">
        <v>0</v>
      </c>
      <c r="G52" s="39" t="s">
        <v>120</v>
      </c>
      <c r="H52" s="40">
        <f t="shared" ref="H52" si="0">D52-F52</f>
        <v>8.57</v>
      </c>
      <c r="I52" s="41" t="s">
        <v>11</v>
      </c>
      <c r="J52" s="19" t="s">
        <v>235</v>
      </c>
    </row>
    <row r="53" spans="1:10" s="1" customFormat="1" ht="63.75" x14ac:dyDescent="0.25">
      <c r="A53" s="37" t="s">
        <v>122</v>
      </c>
      <c r="B53" s="38" t="s">
        <v>127</v>
      </c>
      <c r="C53" s="31" t="s">
        <v>13</v>
      </c>
      <c r="D53" s="40">
        <v>1.79</v>
      </c>
      <c r="E53" s="39" t="s">
        <v>120</v>
      </c>
      <c r="F53" s="40">
        <v>1.97</v>
      </c>
      <c r="G53" s="39" t="s">
        <v>120</v>
      </c>
      <c r="H53" s="40">
        <f>F53-D53</f>
        <v>0.17999999999999994</v>
      </c>
      <c r="I53" s="41" t="s">
        <v>11</v>
      </c>
      <c r="J53" s="19" t="s">
        <v>235</v>
      </c>
    </row>
    <row r="54" spans="1:10" s="1" customFormat="1" ht="77.25" customHeight="1" x14ac:dyDescent="0.25">
      <c r="A54" s="13" t="s">
        <v>185</v>
      </c>
      <c r="B54" s="10" t="s">
        <v>187</v>
      </c>
      <c r="C54" s="42" t="s">
        <v>59</v>
      </c>
      <c r="D54" s="14"/>
      <c r="E54" s="11"/>
      <c r="F54" s="14">
        <v>29.81</v>
      </c>
      <c r="G54" s="11" t="s">
        <v>7</v>
      </c>
      <c r="H54" s="14"/>
      <c r="I54" s="15" t="s">
        <v>223</v>
      </c>
      <c r="J54" s="16" t="s">
        <v>249</v>
      </c>
    </row>
    <row r="55" spans="1:10" s="1" customFormat="1" ht="76.5" x14ac:dyDescent="0.25">
      <c r="A55" s="13" t="s">
        <v>186</v>
      </c>
      <c r="B55" s="10" t="s">
        <v>188</v>
      </c>
      <c r="C55" s="42" t="s">
        <v>59</v>
      </c>
      <c r="D55" s="14"/>
      <c r="E55" s="11"/>
      <c r="F55" s="14">
        <v>6.57</v>
      </c>
      <c r="G55" s="11" t="s">
        <v>5</v>
      </c>
      <c r="H55" s="14"/>
      <c r="I55" s="15" t="s">
        <v>223</v>
      </c>
      <c r="J55" s="16" t="s">
        <v>249</v>
      </c>
    </row>
    <row r="56" spans="1:10" s="1" customFormat="1" ht="25.5" customHeight="1" x14ac:dyDescent="0.25">
      <c r="A56" s="4" t="s">
        <v>60</v>
      </c>
      <c r="B56" s="104" t="s">
        <v>61</v>
      </c>
      <c r="C56" s="105"/>
      <c r="D56" s="105"/>
      <c r="E56" s="105"/>
      <c r="F56" s="105"/>
      <c r="G56" s="105"/>
      <c r="H56" s="105"/>
      <c r="I56" s="105"/>
      <c r="J56" s="86"/>
    </row>
    <row r="57" spans="1:10" s="1" customFormat="1" x14ac:dyDescent="0.25">
      <c r="A57" s="93" t="s">
        <v>62</v>
      </c>
      <c r="B57" s="96" t="s">
        <v>63</v>
      </c>
      <c r="C57" s="90" t="s">
        <v>189</v>
      </c>
      <c r="D57" s="87">
        <v>4.5999999999999996</v>
      </c>
      <c r="E57" s="90" t="s">
        <v>119</v>
      </c>
      <c r="F57" s="87">
        <v>4</v>
      </c>
      <c r="G57" s="90" t="s">
        <v>121</v>
      </c>
      <c r="H57" s="87">
        <f>F57-D57</f>
        <v>-0.59999999999999964</v>
      </c>
      <c r="I57" s="90" t="s">
        <v>11</v>
      </c>
      <c r="J57" s="119" t="s">
        <v>126</v>
      </c>
    </row>
    <row r="58" spans="1:10" s="1" customFormat="1" ht="15.75" customHeight="1" x14ac:dyDescent="0.25">
      <c r="A58" s="94"/>
      <c r="B58" s="97"/>
      <c r="C58" s="91"/>
      <c r="D58" s="88"/>
      <c r="E58" s="91"/>
      <c r="F58" s="88"/>
      <c r="G58" s="91"/>
      <c r="H58" s="88"/>
      <c r="I58" s="91"/>
      <c r="J58" s="120"/>
    </row>
    <row r="59" spans="1:10" s="1" customFormat="1" ht="16.5" customHeight="1" x14ac:dyDescent="0.25">
      <c r="A59" s="95"/>
      <c r="B59" s="98"/>
      <c r="C59" s="92"/>
      <c r="D59" s="89"/>
      <c r="E59" s="92"/>
      <c r="F59" s="89"/>
      <c r="G59" s="92"/>
      <c r="H59" s="89"/>
      <c r="I59" s="92"/>
      <c r="J59" s="121"/>
    </row>
    <row r="60" spans="1:10" s="1" customFormat="1" ht="53.25" customHeight="1" x14ac:dyDescent="0.25">
      <c r="A60" s="37" t="s">
        <v>64</v>
      </c>
      <c r="B60" s="38" t="s">
        <v>65</v>
      </c>
      <c r="C60" s="39" t="s">
        <v>13</v>
      </c>
      <c r="D60" s="40">
        <v>0</v>
      </c>
      <c r="E60" s="39" t="s">
        <v>124</v>
      </c>
      <c r="F60" s="40">
        <v>3.8</v>
      </c>
      <c r="G60" s="39" t="s">
        <v>7</v>
      </c>
      <c r="H60" s="40">
        <f>F60-D60</f>
        <v>3.8</v>
      </c>
      <c r="I60" s="41" t="s">
        <v>47</v>
      </c>
      <c r="J60" s="19" t="s">
        <v>126</v>
      </c>
    </row>
    <row r="61" spans="1:10" s="1" customFormat="1" ht="53.25" customHeight="1" x14ac:dyDescent="0.25">
      <c r="A61" s="32" t="s">
        <v>66</v>
      </c>
      <c r="B61" s="33" t="s">
        <v>67</v>
      </c>
      <c r="C61" s="34" t="s">
        <v>13</v>
      </c>
      <c r="D61" s="35">
        <v>4.09</v>
      </c>
      <c r="E61" s="34" t="s">
        <v>121</v>
      </c>
      <c r="F61" s="35">
        <v>3.87</v>
      </c>
      <c r="G61" s="34" t="s">
        <v>7</v>
      </c>
      <c r="H61" s="35">
        <f>F61-D61</f>
        <v>-0.21999999999999975</v>
      </c>
      <c r="I61" s="36" t="s">
        <v>11</v>
      </c>
      <c r="J61" s="25" t="s">
        <v>184</v>
      </c>
    </row>
    <row r="62" spans="1:10" s="1" customFormat="1" ht="19.5" customHeight="1" x14ac:dyDescent="0.25">
      <c r="A62" s="9" t="s">
        <v>68</v>
      </c>
      <c r="B62" s="116" t="s">
        <v>69</v>
      </c>
      <c r="C62" s="117"/>
      <c r="D62" s="117"/>
      <c r="E62" s="117"/>
      <c r="F62" s="117"/>
      <c r="G62" s="117"/>
      <c r="H62" s="117"/>
      <c r="I62" s="117"/>
      <c r="J62" s="86"/>
    </row>
    <row r="63" spans="1:10" s="1" customFormat="1" ht="54.75" customHeight="1" x14ac:dyDescent="0.25">
      <c r="A63" s="37" t="s">
        <v>70</v>
      </c>
      <c r="B63" s="38" t="s">
        <v>71</v>
      </c>
      <c r="C63" s="39" t="s">
        <v>13</v>
      </c>
      <c r="D63" s="40">
        <v>0</v>
      </c>
      <c r="E63" s="39" t="s">
        <v>123</v>
      </c>
      <c r="F63" s="40">
        <v>1.24</v>
      </c>
      <c r="G63" s="39" t="s">
        <v>121</v>
      </c>
      <c r="H63" s="40">
        <f>F63-D63</f>
        <v>1.24</v>
      </c>
      <c r="I63" s="41" t="s">
        <v>47</v>
      </c>
      <c r="J63" s="19" t="s">
        <v>126</v>
      </c>
    </row>
    <row r="64" spans="1:10" s="1" customFormat="1" ht="21" customHeight="1" x14ac:dyDescent="0.25">
      <c r="A64" s="9" t="s">
        <v>190</v>
      </c>
      <c r="B64" s="116" t="s">
        <v>191</v>
      </c>
      <c r="C64" s="117"/>
      <c r="D64" s="117"/>
      <c r="E64" s="117"/>
      <c r="F64" s="117"/>
      <c r="G64" s="117"/>
      <c r="H64" s="117"/>
      <c r="I64" s="117"/>
      <c r="J64" s="86"/>
    </row>
    <row r="65" spans="1:10" s="12" customFormat="1" ht="39" customHeight="1" x14ac:dyDescent="0.25">
      <c r="A65" s="32" t="s">
        <v>192</v>
      </c>
      <c r="B65" s="33" t="s">
        <v>129</v>
      </c>
      <c r="C65" s="50" t="s">
        <v>13</v>
      </c>
      <c r="D65" s="35">
        <v>4.34</v>
      </c>
      <c r="E65" s="34" t="s">
        <v>119</v>
      </c>
      <c r="F65" s="35">
        <v>3.85</v>
      </c>
      <c r="G65" s="34" t="s">
        <v>121</v>
      </c>
      <c r="H65" s="35">
        <f>F65-D65</f>
        <v>-0.48999999999999977</v>
      </c>
      <c r="I65" s="36" t="s">
        <v>11</v>
      </c>
      <c r="J65" s="25" t="s">
        <v>126</v>
      </c>
    </row>
    <row r="66" spans="1:10" s="1" customFormat="1" ht="52.5" customHeight="1" x14ac:dyDescent="0.25">
      <c r="A66" s="13" t="s">
        <v>193</v>
      </c>
      <c r="B66" s="10" t="s">
        <v>195</v>
      </c>
      <c r="C66" s="42" t="s">
        <v>59</v>
      </c>
      <c r="D66" s="14"/>
      <c r="E66" s="11"/>
      <c r="F66" s="14">
        <v>0.18</v>
      </c>
      <c r="G66" s="11" t="s">
        <v>123</v>
      </c>
      <c r="H66" s="14"/>
      <c r="I66" s="15" t="s">
        <v>223</v>
      </c>
      <c r="J66" s="16" t="s">
        <v>236</v>
      </c>
    </row>
    <row r="67" spans="1:10" s="1" customFormat="1" ht="60.75" customHeight="1" x14ac:dyDescent="0.25">
      <c r="A67" s="13" t="s">
        <v>194</v>
      </c>
      <c r="B67" s="10" t="s">
        <v>196</v>
      </c>
      <c r="C67" s="42" t="s">
        <v>59</v>
      </c>
      <c r="D67" s="14"/>
      <c r="E67" s="11"/>
      <c r="F67" s="14">
        <v>0.31</v>
      </c>
      <c r="G67" s="11" t="s">
        <v>123</v>
      </c>
      <c r="H67" s="14"/>
      <c r="I67" s="15" t="s">
        <v>223</v>
      </c>
      <c r="J67" s="16" t="s">
        <v>236</v>
      </c>
    </row>
    <row r="68" spans="1:10" s="1" customFormat="1" ht="28.5" customHeight="1" x14ac:dyDescent="0.25">
      <c r="A68" s="9" t="s">
        <v>197</v>
      </c>
      <c r="B68" s="116" t="s">
        <v>198</v>
      </c>
      <c r="C68" s="117"/>
      <c r="D68" s="117"/>
      <c r="E68" s="117"/>
      <c r="F68" s="117"/>
      <c r="G68" s="117"/>
      <c r="H68" s="117"/>
      <c r="I68" s="117"/>
      <c r="J68" s="86"/>
    </row>
    <row r="69" spans="1:10" s="1" customFormat="1" ht="54.75" customHeight="1" x14ac:dyDescent="0.25">
      <c r="A69" s="13" t="s">
        <v>199</v>
      </c>
      <c r="B69" s="10" t="s">
        <v>202</v>
      </c>
      <c r="C69" s="42" t="s">
        <v>13</v>
      </c>
      <c r="D69" s="14"/>
      <c r="E69" s="11"/>
      <c r="F69" s="14">
        <v>4.6900000000000004</v>
      </c>
      <c r="G69" s="11" t="s">
        <v>120</v>
      </c>
      <c r="H69" s="14"/>
      <c r="I69" s="15" t="s">
        <v>11</v>
      </c>
      <c r="J69" s="16" t="s">
        <v>238</v>
      </c>
    </row>
    <row r="70" spans="1:10" s="1" customFormat="1" ht="64.5" customHeight="1" x14ac:dyDescent="0.25">
      <c r="A70" s="13" t="s">
        <v>200</v>
      </c>
      <c r="B70" s="10" t="s">
        <v>203</v>
      </c>
      <c r="C70" s="42" t="s">
        <v>59</v>
      </c>
      <c r="D70" s="14"/>
      <c r="E70" s="11"/>
      <c r="F70" s="14">
        <v>0</v>
      </c>
      <c r="G70" s="11" t="s">
        <v>120</v>
      </c>
      <c r="H70" s="14"/>
      <c r="I70" s="15" t="s">
        <v>11</v>
      </c>
      <c r="J70" s="16" t="s">
        <v>238</v>
      </c>
    </row>
    <row r="71" spans="1:10" s="1" customFormat="1" ht="75.75" customHeight="1" x14ac:dyDescent="0.25">
      <c r="A71" s="13" t="s">
        <v>201</v>
      </c>
      <c r="B71" s="10" t="s">
        <v>204</v>
      </c>
      <c r="C71" s="42" t="s">
        <v>205</v>
      </c>
      <c r="D71" s="14"/>
      <c r="E71" s="11"/>
      <c r="F71" s="14">
        <v>2.36</v>
      </c>
      <c r="G71" s="11" t="s">
        <v>119</v>
      </c>
      <c r="H71" s="14"/>
      <c r="I71" s="15" t="s">
        <v>223</v>
      </c>
      <c r="J71" s="16" t="s">
        <v>238</v>
      </c>
    </row>
    <row r="72" spans="1:10" s="1" customFormat="1" ht="18" customHeight="1" x14ac:dyDescent="0.25">
      <c r="A72" s="107" t="s">
        <v>72</v>
      </c>
      <c r="B72" s="108"/>
      <c r="C72" s="108"/>
      <c r="D72" s="108"/>
      <c r="E72" s="108"/>
      <c r="F72" s="108"/>
      <c r="G72" s="108"/>
      <c r="H72" s="108"/>
      <c r="I72" s="108"/>
      <c r="J72" s="118"/>
    </row>
    <row r="73" spans="1:10" s="1" customFormat="1" ht="35.25" customHeight="1" x14ac:dyDescent="0.25">
      <c r="A73" s="4" t="s">
        <v>73</v>
      </c>
      <c r="B73" s="104" t="s">
        <v>74</v>
      </c>
      <c r="C73" s="105"/>
      <c r="D73" s="105"/>
      <c r="E73" s="105"/>
      <c r="F73" s="105"/>
      <c r="G73" s="105"/>
      <c r="H73" s="105"/>
      <c r="I73" s="105"/>
      <c r="J73" s="86"/>
    </row>
    <row r="74" spans="1:10" ht="30" x14ac:dyDescent="0.25">
      <c r="A74" s="32" t="s">
        <v>75</v>
      </c>
      <c r="B74" s="33" t="s">
        <v>76</v>
      </c>
      <c r="C74" s="50" t="s">
        <v>59</v>
      </c>
      <c r="D74" s="35">
        <v>70.650000000000006</v>
      </c>
      <c r="E74" s="34" t="s">
        <v>120</v>
      </c>
      <c r="F74" s="35">
        <v>68.28</v>
      </c>
      <c r="G74" s="34" t="s">
        <v>119</v>
      </c>
      <c r="H74" s="35">
        <f>F74-D74</f>
        <v>-2.3700000000000045</v>
      </c>
      <c r="I74" s="36" t="s">
        <v>223</v>
      </c>
      <c r="J74" s="25" t="s">
        <v>207</v>
      </c>
    </row>
    <row r="75" spans="1:10" ht="30" x14ac:dyDescent="0.25">
      <c r="A75" s="37" t="s">
        <v>77</v>
      </c>
      <c r="B75" s="38" t="s">
        <v>78</v>
      </c>
      <c r="C75" s="31" t="s">
        <v>13</v>
      </c>
      <c r="D75" s="40">
        <v>2.54</v>
      </c>
      <c r="E75" s="39" t="s">
        <v>121</v>
      </c>
      <c r="F75" s="40">
        <v>3.43</v>
      </c>
      <c r="G75" s="39" t="s">
        <v>121</v>
      </c>
      <c r="H75" s="40">
        <f>F75-D75</f>
        <v>0.89000000000000012</v>
      </c>
      <c r="I75" s="41" t="s">
        <v>11</v>
      </c>
      <c r="J75" s="19" t="s">
        <v>230</v>
      </c>
    </row>
    <row r="76" spans="1:10" ht="30" x14ac:dyDescent="0.25">
      <c r="A76" s="37" t="s">
        <v>79</v>
      </c>
      <c r="B76" s="38" t="s">
        <v>254</v>
      </c>
      <c r="C76" s="31" t="s">
        <v>13</v>
      </c>
      <c r="D76" s="40">
        <v>3.62</v>
      </c>
      <c r="E76" s="39" t="s">
        <v>119</v>
      </c>
      <c r="F76" s="40">
        <v>4.3099999999999996</v>
      </c>
      <c r="G76" s="39" t="s">
        <v>120</v>
      </c>
      <c r="H76" s="40">
        <f>F76-D76</f>
        <v>0.6899999999999995</v>
      </c>
      <c r="I76" s="41" t="s">
        <v>11</v>
      </c>
      <c r="J76" s="19" t="s">
        <v>208</v>
      </c>
    </row>
    <row r="77" spans="1:10" ht="38.25" x14ac:dyDescent="0.25">
      <c r="A77" s="32" t="s">
        <v>80</v>
      </c>
      <c r="B77" s="33" t="s">
        <v>81</v>
      </c>
      <c r="C77" s="50" t="s">
        <v>13</v>
      </c>
      <c r="D77" s="35">
        <v>3.64</v>
      </c>
      <c r="E77" s="34" t="s">
        <v>123</v>
      </c>
      <c r="F77" s="35">
        <v>3.24</v>
      </c>
      <c r="G77" s="34" t="s">
        <v>7</v>
      </c>
      <c r="H77" s="35">
        <f>F77-D77</f>
        <v>-0.39999999999999991</v>
      </c>
      <c r="I77" s="36" t="s">
        <v>11</v>
      </c>
      <c r="J77" s="25" t="s">
        <v>206</v>
      </c>
    </row>
    <row r="78" spans="1:10" x14ac:dyDescent="0.25">
      <c r="A78" s="4" t="s">
        <v>82</v>
      </c>
      <c r="B78" s="104" t="s">
        <v>83</v>
      </c>
      <c r="C78" s="105"/>
      <c r="D78" s="105"/>
      <c r="E78" s="105"/>
      <c r="F78" s="105"/>
      <c r="G78" s="105"/>
      <c r="H78" s="105"/>
      <c r="I78" s="105"/>
      <c r="J78" s="86"/>
    </row>
    <row r="79" spans="1:10" ht="38.25" x14ac:dyDescent="0.25">
      <c r="A79" s="32" t="s">
        <v>84</v>
      </c>
      <c r="B79" s="33" t="s">
        <v>85</v>
      </c>
      <c r="C79" s="50" t="s">
        <v>13</v>
      </c>
      <c r="D79" s="35">
        <v>4.9400000000000004</v>
      </c>
      <c r="E79" s="34" t="s">
        <v>120</v>
      </c>
      <c r="F79" s="35">
        <v>4.1100000000000003</v>
      </c>
      <c r="G79" s="34" t="s">
        <v>121</v>
      </c>
      <c r="H79" s="35">
        <f>F79-D79</f>
        <v>-0.83000000000000007</v>
      </c>
      <c r="I79" s="36" t="s">
        <v>11</v>
      </c>
      <c r="J79" s="25" t="s">
        <v>229</v>
      </c>
    </row>
    <row r="80" spans="1:10" ht="40.5" customHeight="1" x14ac:dyDescent="0.25">
      <c r="A80" s="37" t="s">
        <v>86</v>
      </c>
      <c r="B80" s="38" t="s">
        <v>87</v>
      </c>
      <c r="C80" s="31" t="s">
        <v>158</v>
      </c>
      <c r="D80" s="40">
        <v>15.5</v>
      </c>
      <c r="E80" s="39" t="s">
        <v>120</v>
      </c>
      <c r="F80" s="40">
        <v>13.33</v>
      </c>
      <c r="G80" s="39" t="s">
        <v>120</v>
      </c>
      <c r="H80" s="40">
        <f t="shared" ref="H80:H81" si="1">D80-F80</f>
        <v>2.17</v>
      </c>
      <c r="I80" s="41" t="s">
        <v>11</v>
      </c>
      <c r="J80" s="19" t="s">
        <v>229</v>
      </c>
    </row>
    <row r="81" spans="1:10" ht="45" x14ac:dyDescent="0.25">
      <c r="A81" s="37" t="s">
        <v>88</v>
      </c>
      <c r="B81" s="38" t="s">
        <v>89</v>
      </c>
      <c r="C81" s="31" t="s">
        <v>12</v>
      </c>
      <c r="D81" s="40">
        <v>2.44</v>
      </c>
      <c r="E81" s="39" t="s">
        <v>119</v>
      </c>
      <c r="F81" s="40">
        <v>2.33</v>
      </c>
      <c r="G81" s="39" t="s">
        <v>120</v>
      </c>
      <c r="H81" s="40">
        <f t="shared" si="1"/>
        <v>0.10999999999999988</v>
      </c>
      <c r="I81" s="41" t="s">
        <v>11</v>
      </c>
      <c r="J81" s="19" t="s">
        <v>229</v>
      </c>
    </row>
    <row r="82" spans="1:10" x14ac:dyDescent="0.25">
      <c r="A82" s="4" t="s">
        <v>90</v>
      </c>
      <c r="B82" s="104" t="s">
        <v>91</v>
      </c>
      <c r="C82" s="105"/>
      <c r="D82" s="105"/>
      <c r="E82" s="105"/>
      <c r="F82" s="105"/>
      <c r="G82" s="105"/>
      <c r="H82" s="105"/>
      <c r="I82" s="105"/>
      <c r="J82" s="86"/>
    </row>
    <row r="83" spans="1:10" ht="122.25" customHeight="1" x14ac:dyDescent="0.25">
      <c r="A83" s="37" t="s">
        <v>92</v>
      </c>
      <c r="B83" s="38" t="s">
        <v>93</v>
      </c>
      <c r="C83" s="31" t="s">
        <v>59</v>
      </c>
      <c r="D83" s="40">
        <v>1.19</v>
      </c>
      <c r="E83" s="39" t="s">
        <v>123</v>
      </c>
      <c r="F83" s="40">
        <v>12.07</v>
      </c>
      <c r="G83" s="39" t="s">
        <v>123</v>
      </c>
      <c r="H83" s="40">
        <f>F83-D83</f>
        <v>10.88</v>
      </c>
      <c r="I83" s="41" t="s">
        <v>223</v>
      </c>
      <c r="J83" s="19" t="s">
        <v>234</v>
      </c>
    </row>
    <row r="84" spans="1:10" ht="75" x14ac:dyDescent="0.25">
      <c r="A84" s="32" t="s">
        <v>94</v>
      </c>
      <c r="B84" s="33" t="s">
        <v>231</v>
      </c>
      <c r="C84" s="50" t="s">
        <v>59</v>
      </c>
      <c r="D84" s="35">
        <v>0.36</v>
      </c>
      <c r="E84" s="34" t="s">
        <v>123</v>
      </c>
      <c r="F84" s="35">
        <v>0.28999999999999998</v>
      </c>
      <c r="G84" s="34" t="s">
        <v>123</v>
      </c>
      <c r="H84" s="35">
        <f>F84-D84</f>
        <v>-7.0000000000000007E-2</v>
      </c>
      <c r="I84" s="36" t="s">
        <v>223</v>
      </c>
      <c r="J84" s="25" t="s">
        <v>234</v>
      </c>
    </row>
    <row r="85" spans="1:10" ht="38.25" x14ac:dyDescent="0.25">
      <c r="A85" s="37" t="s">
        <v>95</v>
      </c>
      <c r="B85" s="38" t="s">
        <v>96</v>
      </c>
      <c r="C85" s="31" t="s">
        <v>13</v>
      </c>
      <c r="D85" s="40">
        <v>2.75</v>
      </c>
      <c r="E85" s="39" t="s">
        <v>121</v>
      </c>
      <c r="F85" s="40">
        <v>3.31</v>
      </c>
      <c r="G85" s="39" t="s">
        <v>119</v>
      </c>
      <c r="H85" s="40">
        <f>F85-D85</f>
        <v>0.56000000000000005</v>
      </c>
      <c r="I85" s="41" t="s">
        <v>11</v>
      </c>
      <c r="J85" s="19" t="s">
        <v>234</v>
      </c>
    </row>
    <row r="86" spans="1:10" x14ac:dyDescent="0.25">
      <c r="A86" s="4" t="s">
        <v>97</v>
      </c>
      <c r="B86" s="104" t="s">
        <v>98</v>
      </c>
      <c r="C86" s="105"/>
      <c r="D86" s="105"/>
      <c r="E86" s="105"/>
      <c r="F86" s="105"/>
      <c r="G86" s="105"/>
      <c r="H86" s="105"/>
      <c r="I86" s="105"/>
      <c r="J86" s="86"/>
    </row>
    <row r="87" spans="1:10" ht="75" x14ac:dyDescent="0.25">
      <c r="A87" s="37" t="s">
        <v>99</v>
      </c>
      <c r="B87" s="38" t="s">
        <v>100</v>
      </c>
      <c r="C87" s="31" t="s">
        <v>59</v>
      </c>
      <c r="D87" s="40">
        <v>0.76</v>
      </c>
      <c r="E87" s="39" t="s">
        <v>123</v>
      </c>
      <c r="F87" s="40">
        <v>1.0900000000000001</v>
      </c>
      <c r="G87" s="39" t="s">
        <v>123</v>
      </c>
      <c r="H87" s="40">
        <f>F87-D87</f>
        <v>0.33000000000000007</v>
      </c>
      <c r="I87" s="41" t="s">
        <v>223</v>
      </c>
      <c r="J87" s="19" t="s">
        <v>232</v>
      </c>
    </row>
    <row r="88" spans="1:10" ht="30" x14ac:dyDescent="0.25">
      <c r="A88" s="37" t="s">
        <v>101</v>
      </c>
      <c r="B88" s="38" t="s">
        <v>102</v>
      </c>
      <c r="C88" s="31" t="s">
        <v>13</v>
      </c>
      <c r="D88" s="40">
        <v>3.78</v>
      </c>
      <c r="E88" s="39" t="s">
        <v>120</v>
      </c>
      <c r="F88" s="40">
        <v>4.3</v>
      </c>
      <c r="G88" s="39" t="s">
        <v>120</v>
      </c>
      <c r="H88" s="40">
        <f>F88-D88</f>
        <v>0.52</v>
      </c>
      <c r="I88" s="41" t="s">
        <v>11</v>
      </c>
      <c r="J88" s="19" t="s">
        <v>233</v>
      </c>
    </row>
    <row r="89" spans="1:10" ht="21" customHeight="1" x14ac:dyDescent="0.25">
      <c r="A89" s="124" t="s">
        <v>228</v>
      </c>
      <c r="B89" s="125"/>
      <c r="C89" s="125"/>
      <c r="D89" s="125"/>
      <c r="E89" s="125"/>
      <c r="F89" s="125"/>
      <c r="G89" s="125"/>
      <c r="H89" s="125"/>
      <c r="I89" s="125"/>
      <c r="J89" s="126"/>
    </row>
    <row r="90" spans="1:10" x14ac:dyDescent="0.25">
      <c r="A90" s="4" t="s">
        <v>103</v>
      </c>
      <c r="B90" s="104" t="s">
        <v>211</v>
      </c>
      <c r="C90" s="105"/>
      <c r="D90" s="105"/>
      <c r="E90" s="105"/>
      <c r="F90" s="105"/>
      <c r="G90" s="105"/>
      <c r="H90" s="105"/>
      <c r="I90" s="105"/>
      <c r="J90" s="86"/>
    </row>
    <row r="91" spans="1:10" ht="45" x14ac:dyDescent="0.25">
      <c r="A91" s="37" t="s">
        <v>104</v>
      </c>
      <c r="B91" s="38" t="s">
        <v>209</v>
      </c>
      <c r="C91" s="31" t="s">
        <v>215</v>
      </c>
      <c r="D91" s="40">
        <v>12.6</v>
      </c>
      <c r="E91" s="39" t="s">
        <v>123</v>
      </c>
      <c r="F91" s="40">
        <v>24.87</v>
      </c>
      <c r="G91" s="39" t="s">
        <v>123</v>
      </c>
      <c r="H91" s="40">
        <f>F91-D91</f>
        <v>12.270000000000001</v>
      </c>
      <c r="I91" s="41" t="s">
        <v>223</v>
      </c>
      <c r="J91" s="19" t="s">
        <v>234</v>
      </c>
    </row>
    <row r="92" spans="1:10" ht="45" x14ac:dyDescent="0.25">
      <c r="A92" s="37" t="s">
        <v>105</v>
      </c>
      <c r="B92" s="38" t="s">
        <v>210</v>
      </c>
      <c r="C92" s="31" t="s">
        <v>59</v>
      </c>
      <c r="D92" s="40">
        <v>6.81</v>
      </c>
      <c r="E92" s="39" t="s">
        <v>123</v>
      </c>
      <c r="F92" s="40">
        <v>8.61</v>
      </c>
      <c r="G92" s="39" t="s">
        <v>123</v>
      </c>
      <c r="H92" s="40">
        <f>F92-D92</f>
        <v>1.7999999999999998</v>
      </c>
      <c r="I92" s="41" t="s">
        <v>223</v>
      </c>
      <c r="J92" s="19" t="s">
        <v>126</v>
      </c>
    </row>
    <row r="93" spans="1:10" x14ac:dyDescent="0.25">
      <c r="A93" s="4" t="s">
        <v>106</v>
      </c>
      <c r="B93" s="104" t="s">
        <v>212</v>
      </c>
      <c r="C93" s="105"/>
      <c r="D93" s="105"/>
      <c r="E93" s="105"/>
      <c r="F93" s="105"/>
      <c r="G93" s="105"/>
      <c r="H93" s="105"/>
      <c r="I93" s="105"/>
      <c r="J93" s="86"/>
    </row>
    <row r="94" spans="1:10" ht="60" x14ac:dyDescent="0.25">
      <c r="A94" s="37" t="s">
        <v>107</v>
      </c>
      <c r="B94" s="38" t="s">
        <v>216</v>
      </c>
      <c r="C94" s="31" t="s">
        <v>59</v>
      </c>
      <c r="D94" s="40">
        <v>1.54</v>
      </c>
      <c r="E94" s="39" t="s">
        <v>7</v>
      </c>
      <c r="F94" s="40">
        <v>2.72</v>
      </c>
      <c r="G94" s="39" t="s">
        <v>7</v>
      </c>
      <c r="H94" s="40">
        <f>F94-D94</f>
        <v>1.1800000000000002</v>
      </c>
      <c r="I94" s="41" t="s">
        <v>223</v>
      </c>
      <c r="J94" s="19" t="s">
        <v>126</v>
      </c>
    </row>
    <row r="95" spans="1:10" ht="45" x14ac:dyDescent="0.25">
      <c r="A95" s="37" t="s">
        <v>108</v>
      </c>
      <c r="B95" s="38" t="s">
        <v>217</v>
      </c>
      <c r="C95" s="31" t="s">
        <v>13</v>
      </c>
      <c r="D95" s="40">
        <v>0.87</v>
      </c>
      <c r="E95" s="39" t="s">
        <v>8</v>
      </c>
      <c r="F95" s="40">
        <v>1.0900000000000001</v>
      </c>
      <c r="G95" s="39" t="s">
        <v>7</v>
      </c>
      <c r="H95" s="40">
        <f>F95-D95</f>
        <v>0.22000000000000008</v>
      </c>
      <c r="I95" s="41" t="s">
        <v>47</v>
      </c>
      <c r="J95" s="19" t="s">
        <v>126</v>
      </c>
    </row>
    <row r="96" spans="1:10" ht="75" x14ac:dyDescent="0.25">
      <c r="A96" s="60" t="s">
        <v>109</v>
      </c>
      <c r="B96" s="57" t="s">
        <v>218</v>
      </c>
      <c r="C96" s="64" t="s">
        <v>13</v>
      </c>
      <c r="D96" s="61">
        <v>3.48</v>
      </c>
      <c r="E96" s="58" t="s">
        <v>8</v>
      </c>
      <c r="F96" s="61" t="s">
        <v>124</v>
      </c>
      <c r="G96" s="58" t="s">
        <v>124</v>
      </c>
      <c r="H96" s="61"/>
      <c r="I96" s="62" t="s">
        <v>11</v>
      </c>
      <c r="J96" s="55" t="s">
        <v>126</v>
      </c>
    </row>
    <row r="97" spans="1:10" x14ac:dyDescent="0.25">
      <c r="A97" s="4" t="s">
        <v>110</v>
      </c>
      <c r="B97" s="104" t="s">
        <v>213</v>
      </c>
      <c r="C97" s="105"/>
      <c r="D97" s="105"/>
      <c r="E97" s="105"/>
      <c r="F97" s="105"/>
      <c r="G97" s="105"/>
      <c r="H97" s="105"/>
      <c r="I97" s="105"/>
      <c r="J97" s="86"/>
    </row>
    <row r="98" spans="1:10" ht="30" x14ac:dyDescent="0.25">
      <c r="A98" s="37" t="s">
        <v>111</v>
      </c>
      <c r="B98" s="65" t="s">
        <v>239</v>
      </c>
      <c r="C98" s="31" t="s">
        <v>13</v>
      </c>
      <c r="D98" s="40">
        <v>2.84</v>
      </c>
      <c r="E98" s="39" t="s">
        <v>121</v>
      </c>
      <c r="F98" s="40">
        <v>3.18</v>
      </c>
      <c r="G98" s="39" t="s">
        <v>121</v>
      </c>
      <c r="H98" s="40">
        <f>F98-D98</f>
        <v>0.3400000000000003</v>
      </c>
      <c r="I98" s="41" t="s">
        <v>11</v>
      </c>
      <c r="J98" s="19" t="s">
        <v>243</v>
      </c>
    </row>
    <row r="99" spans="1:10" ht="66" customHeight="1" x14ac:dyDescent="0.25">
      <c r="A99" s="37" t="s">
        <v>112</v>
      </c>
      <c r="B99" s="65" t="s">
        <v>240</v>
      </c>
      <c r="C99" s="31" t="s">
        <v>13</v>
      </c>
      <c r="D99" s="40">
        <v>64.510000000000005</v>
      </c>
      <c r="E99" s="39" t="s">
        <v>119</v>
      </c>
      <c r="F99" s="40">
        <v>84.67</v>
      </c>
      <c r="G99" s="39" t="s">
        <v>120</v>
      </c>
      <c r="H99" s="40">
        <f>F99-D99</f>
        <v>20.159999999999997</v>
      </c>
      <c r="I99" s="41" t="s">
        <v>223</v>
      </c>
      <c r="J99" s="19" t="s">
        <v>219</v>
      </c>
    </row>
    <row r="100" spans="1:10" ht="60" x14ac:dyDescent="0.25">
      <c r="A100" s="60" t="s">
        <v>113</v>
      </c>
      <c r="B100" s="66" t="s">
        <v>241</v>
      </c>
      <c r="C100" s="64" t="s">
        <v>13</v>
      </c>
      <c r="D100" s="61" t="s">
        <v>124</v>
      </c>
      <c r="E100" s="58" t="s">
        <v>124</v>
      </c>
      <c r="F100" s="61"/>
      <c r="G100" s="58"/>
      <c r="H100" s="61"/>
      <c r="I100" s="62" t="s">
        <v>11</v>
      </c>
      <c r="J100" s="55" t="s">
        <v>242</v>
      </c>
    </row>
    <row r="101" spans="1:10" x14ac:dyDescent="0.25">
      <c r="A101" s="4" t="s">
        <v>114</v>
      </c>
      <c r="B101" s="104" t="s">
        <v>214</v>
      </c>
      <c r="C101" s="105"/>
      <c r="D101" s="105"/>
      <c r="E101" s="105"/>
      <c r="F101" s="105"/>
      <c r="G101" s="105"/>
      <c r="H101" s="105"/>
      <c r="I101" s="105"/>
      <c r="J101" s="86"/>
    </row>
    <row r="102" spans="1:10" ht="40.5" customHeight="1" x14ac:dyDescent="0.25">
      <c r="A102" s="32" t="s">
        <v>115</v>
      </c>
      <c r="B102" s="33" t="s">
        <v>116</v>
      </c>
      <c r="C102" s="50" t="s">
        <v>13</v>
      </c>
      <c r="D102" s="35">
        <v>2.0299999999999998</v>
      </c>
      <c r="E102" s="34" t="s">
        <v>123</v>
      </c>
      <c r="F102" s="35">
        <v>1.93</v>
      </c>
      <c r="G102" s="34" t="s">
        <v>123</v>
      </c>
      <c r="H102" s="35">
        <f>F102-D102</f>
        <v>-9.9999999999999867E-2</v>
      </c>
      <c r="I102" s="36" t="s">
        <v>11</v>
      </c>
      <c r="J102" s="25" t="s">
        <v>126</v>
      </c>
    </row>
    <row r="103" spans="1:10" x14ac:dyDescent="0.25">
      <c r="A103" s="2"/>
      <c r="B103" s="1"/>
      <c r="C103" s="1"/>
      <c r="D103" s="1"/>
      <c r="E103" s="1"/>
      <c r="F103" s="7"/>
      <c r="G103" s="1"/>
      <c r="H103" s="1"/>
      <c r="I103" s="1"/>
      <c r="J103" s="17"/>
    </row>
    <row r="104" spans="1:10" s="74" customFormat="1" x14ac:dyDescent="0.25">
      <c r="A104" s="78"/>
      <c r="B104" s="81" t="s">
        <v>250</v>
      </c>
      <c r="F104" s="75"/>
      <c r="J104" s="76"/>
    </row>
    <row r="105" spans="1:10" s="74" customFormat="1" ht="3.75" customHeight="1" x14ac:dyDescent="0.25">
      <c r="A105" s="80"/>
      <c r="B105" s="81"/>
      <c r="F105" s="75"/>
      <c r="J105" s="76"/>
    </row>
    <row r="106" spans="1:10" s="74" customFormat="1" x14ac:dyDescent="0.25">
      <c r="A106" s="77"/>
      <c r="B106" s="81" t="s">
        <v>251</v>
      </c>
      <c r="F106" s="75"/>
      <c r="J106" s="76"/>
    </row>
    <row r="107" spans="1:10" s="74" customFormat="1" ht="3.75" customHeight="1" x14ac:dyDescent="0.25">
      <c r="A107" s="80"/>
      <c r="B107" s="81"/>
      <c r="F107" s="75"/>
      <c r="J107" s="76"/>
    </row>
    <row r="108" spans="1:10" s="74" customFormat="1" x14ac:dyDescent="0.25">
      <c r="A108" s="79"/>
      <c r="B108" s="122" t="s">
        <v>253</v>
      </c>
      <c r="C108" s="123"/>
      <c r="F108" s="75"/>
      <c r="J108" s="76"/>
    </row>
    <row r="109" spans="1:10" s="74" customFormat="1" ht="3" customHeight="1" x14ac:dyDescent="0.25">
      <c r="A109" s="80"/>
      <c r="B109" s="81"/>
      <c r="F109" s="75"/>
      <c r="J109" s="76"/>
    </row>
    <row r="110" spans="1:10" s="74" customFormat="1" x14ac:dyDescent="0.25">
      <c r="A110" s="69"/>
      <c r="B110" s="81" t="s">
        <v>252</v>
      </c>
      <c r="F110" s="75"/>
      <c r="J110" s="76"/>
    </row>
    <row r="111" spans="1:10" s="74" customFormat="1" x14ac:dyDescent="0.25">
      <c r="A111" s="73"/>
      <c r="F111" s="75"/>
      <c r="J111" s="76"/>
    </row>
    <row r="112" spans="1:10" s="74" customFormat="1" x14ac:dyDescent="0.25">
      <c r="A112" s="73"/>
      <c r="F112" s="75"/>
      <c r="J112" s="76"/>
    </row>
    <row r="113" spans="1:10" s="74" customFormat="1" x14ac:dyDescent="0.25">
      <c r="A113" s="73"/>
      <c r="F113" s="75"/>
      <c r="J113" s="76"/>
    </row>
    <row r="114" spans="1:10" s="74" customFormat="1" x14ac:dyDescent="0.25">
      <c r="A114" s="73"/>
      <c r="F114" s="75"/>
      <c r="J114" s="76"/>
    </row>
    <row r="115" spans="1:10" s="74" customFormat="1" x14ac:dyDescent="0.25">
      <c r="A115" s="73"/>
      <c r="F115" s="75"/>
      <c r="J115" s="76"/>
    </row>
    <row r="116" spans="1:10" s="74" customFormat="1" x14ac:dyDescent="0.25">
      <c r="A116" s="73"/>
      <c r="F116" s="75"/>
      <c r="J116" s="76"/>
    </row>
    <row r="117" spans="1:10" s="74" customFormat="1" x14ac:dyDescent="0.25">
      <c r="A117" s="73"/>
      <c r="F117" s="75"/>
      <c r="J117" s="76"/>
    </row>
    <row r="118" spans="1:10" s="74" customFormat="1" x14ac:dyDescent="0.25">
      <c r="A118" s="73"/>
      <c r="F118" s="75"/>
      <c r="J118" s="76"/>
    </row>
    <row r="119" spans="1:10" s="74" customFormat="1" x14ac:dyDescent="0.25">
      <c r="A119" s="73"/>
      <c r="F119" s="75"/>
      <c r="J119" s="76"/>
    </row>
    <row r="120" spans="1:10" s="74" customFormat="1" x14ac:dyDescent="0.25">
      <c r="A120" s="73"/>
      <c r="F120" s="75"/>
      <c r="J120" s="76"/>
    </row>
    <row r="121" spans="1:10" s="74" customFormat="1" x14ac:dyDescent="0.25">
      <c r="A121" s="73"/>
      <c r="F121" s="75"/>
      <c r="J121" s="76"/>
    </row>
  </sheetData>
  <mergeCells count="45">
    <mergeCell ref="B108:C108"/>
    <mergeCell ref="A89:J89"/>
    <mergeCell ref="B93:J93"/>
    <mergeCell ref="B97:J97"/>
    <mergeCell ref="B101:J101"/>
    <mergeCell ref="B90:J90"/>
    <mergeCell ref="B50:J50"/>
    <mergeCell ref="B64:J64"/>
    <mergeCell ref="B68:J68"/>
    <mergeCell ref="B78:J78"/>
    <mergeCell ref="B82:J82"/>
    <mergeCell ref="B86:J86"/>
    <mergeCell ref="B56:J56"/>
    <mergeCell ref="B62:J62"/>
    <mergeCell ref="A72:J72"/>
    <mergeCell ref="B73:J73"/>
    <mergeCell ref="C57:C59"/>
    <mergeCell ref="D57:D59"/>
    <mergeCell ref="E57:E59"/>
    <mergeCell ref="J57:J59"/>
    <mergeCell ref="A5:J5"/>
    <mergeCell ref="A3:B3"/>
    <mergeCell ref="C3:G3"/>
    <mergeCell ref="B10:J10"/>
    <mergeCell ref="B43:J43"/>
    <mergeCell ref="B20:J20"/>
    <mergeCell ref="B24:J24"/>
    <mergeCell ref="B31:J31"/>
    <mergeCell ref="B35:J35"/>
    <mergeCell ref="A1:J1"/>
    <mergeCell ref="B16:J16"/>
    <mergeCell ref="H57:H59"/>
    <mergeCell ref="I57:I59"/>
    <mergeCell ref="A57:A59"/>
    <mergeCell ref="B57:B59"/>
    <mergeCell ref="A2:B2"/>
    <mergeCell ref="A4:B4"/>
    <mergeCell ref="F57:F59"/>
    <mergeCell ref="G57:G59"/>
    <mergeCell ref="H3:J3"/>
    <mergeCell ref="C2:J2"/>
    <mergeCell ref="B14:J14"/>
    <mergeCell ref="B6:J6"/>
    <mergeCell ref="B46:J46"/>
    <mergeCell ref="A42:J42"/>
  </mergeCells>
  <printOptions horizontalCentered="1"/>
  <pageMargins left="0.19685039370078741" right="0.19685039370078741" top="0.35433070866141736" bottom="0.35433070866141736" header="0.31496062992125984" footer="0.31496062992125984"/>
  <pageSetup paperSize="8" scale="69" fitToHeight="0" orientation="portrait" r:id="rId1"/>
  <headerFooter>
    <oddFooter>&amp;C&amp;P</oddFooter>
  </headerFooter>
  <rowBreaks count="3" manualBreakCount="3">
    <brk id="34" max="16383" man="1"/>
    <brk id="61" max="9" man="1"/>
    <brk id="8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Гагаева Мадина Магомедовна</dc:creator>
  <cp:lastModifiedBy>Арсланов Магомедрасул Арсланович</cp:lastModifiedBy>
  <cp:lastPrinted>2022-06-22T13:47:35Z</cp:lastPrinted>
  <dcterms:created xsi:type="dcterms:W3CDTF">2021-06-04T11:32:47Z</dcterms:created>
  <dcterms:modified xsi:type="dcterms:W3CDTF">2022-06-30T07:32:18Z</dcterms:modified>
</cp:coreProperties>
</file>